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iinkai\R4\"/>
    </mc:Choice>
  </mc:AlternateContent>
  <xr:revisionPtr revIDLastSave="0" documentId="8_{9C9289E8-5B9F-46ED-97B9-F895032D7C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1" sheetId="8" r:id="rId1"/>
    <sheet name="様式2" sheetId="5" r:id="rId2"/>
    <sheet name="様式3_事業1" sheetId="6" r:id="rId3"/>
    <sheet name="様式4_事業1" sheetId="7" r:id="rId4"/>
    <sheet name="様式3_事業2" sheetId="11" r:id="rId5"/>
    <sheet name="様式4_事業2" sheetId="12" r:id="rId6"/>
  </sheets>
  <definedNames>
    <definedName name="_xlnm._FilterDatabase" localSheetId="0" hidden="1">様式1!$A$6:$J$68</definedName>
    <definedName name="_xlnm._FilterDatabase" localSheetId="1" hidden="1">様式2!$A$6:$J$68</definedName>
    <definedName name="_xlnm.Print_Area" localSheetId="0">様式1!$A$1:$J$66</definedName>
    <definedName name="_xlnm.Print_Area" localSheetId="1">様式2!$A$1:$J$66</definedName>
    <definedName name="_xlnm.Print_Area" localSheetId="2">様式3_事業1!$A$1:$K$51</definedName>
    <definedName name="_xlnm.Print_Area" localSheetId="4">様式3_事業2!$A$1:$K$51</definedName>
    <definedName name="_xlnm.Print_Area" localSheetId="3">様式4_事業1!$A$1:$K$27</definedName>
    <definedName name="_xlnm.Print_Area" localSheetId="5">様式4_事業2!$A$1:$K$27</definedName>
    <definedName name="_xlnm.Print_Titles" localSheetId="0">様式1!#REF!</definedName>
    <definedName name="_xlnm.Print_Titles" localSheetId="1">様式2!#REF!</definedName>
  </definedNames>
  <calcPr calcId="191029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2" l="1"/>
  <c r="G26" i="12"/>
  <c r="F26" i="12"/>
  <c r="E26" i="12"/>
  <c r="D26" i="12"/>
  <c r="I26" i="12" s="1"/>
  <c r="C26" i="12"/>
  <c r="B26" i="12"/>
  <c r="H25" i="12"/>
  <c r="G25" i="12"/>
  <c r="F25" i="12"/>
  <c r="E25" i="12"/>
  <c r="D25" i="12"/>
  <c r="I25" i="12" s="1"/>
  <c r="C25" i="12"/>
  <c r="B25" i="12"/>
  <c r="H24" i="12"/>
  <c r="G24" i="12"/>
  <c r="F24" i="12"/>
  <c r="E24" i="12"/>
  <c r="D24" i="12"/>
  <c r="I24" i="12" s="1"/>
  <c r="C24" i="12"/>
  <c r="B24" i="12"/>
  <c r="H23" i="12"/>
  <c r="G23" i="12"/>
  <c r="F23" i="12"/>
  <c r="E23" i="12"/>
  <c r="D23" i="12"/>
  <c r="I23" i="12" s="1"/>
  <c r="C23" i="12"/>
  <c r="B23" i="12"/>
  <c r="H22" i="12"/>
  <c r="G22" i="12"/>
  <c r="F22" i="12"/>
  <c r="E22" i="12"/>
  <c r="D22" i="12"/>
  <c r="I22" i="12" s="1"/>
  <c r="C22" i="12"/>
  <c r="B22" i="12"/>
  <c r="H21" i="12"/>
  <c r="G21" i="12"/>
  <c r="F21" i="12"/>
  <c r="I21" i="12" s="1"/>
  <c r="E21" i="12"/>
  <c r="D21" i="12"/>
  <c r="C21" i="12"/>
  <c r="B21" i="12"/>
  <c r="H20" i="12"/>
  <c r="G20" i="12"/>
  <c r="F20" i="12"/>
  <c r="E20" i="12"/>
  <c r="I20" i="12" s="1"/>
  <c r="D20" i="12"/>
  <c r="C20" i="12"/>
  <c r="B20" i="12"/>
  <c r="H19" i="12"/>
  <c r="G19" i="12"/>
  <c r="F19" i="12"/>
  <c r="E19" i="12"/>
  <c r="D19" i="12"/>
  <c r="I19" i="12" s="1"/>
  <c r="C19" i="12"/>
  <c r="B19" i="12"/>
  <c r="H18" i="12"/>
  <c r="G18" i="12"/>
  <c r="F18" i="12"/>
  <c r="I18" i="12" s="1"/>
  <c r="E18" i="12"/>
  <c r="D18" i="12"/>
  <c r="C18" i="12"/>
  <c r="B18" i="12"/>
  <c r="H17" i="12"/>
  <c r="G17" i="12"/>
  <c r="F17" i="12"/>
  <c r="E17" i="12"/>
  <c r="I17" i="12" s="1"/>
  <c r="D17" i="12"/>
  <c r="C17" i="12"/>
  <c r="B17" i="12"/>
  <c r="H16" i="12"/>
  <c r="G16" i="12"/>
  <c r="F16" i="12"/>
  <c r="E16" i="12"/>
  <c r="D16" i="12"/>
  <c r="I16" i="12" s="1"/>
  <c r="C16" i="12"/>
  <c r="B16" i="12"/>
  <c r="H15" i="12"/>
  <c r="G15" i="12"/>
  <c r="F15" i="12"/>
  <c r="I15" i="12" s="1"/>
  <c r="E15" i="12"/>
  <c r="D15" i="12"/>
  <c r="C15" i="12"/>
  <c r="B15" i="12"/>
  <c r="H14" i="12"/>
  <c r="G14" i="12"/>
  <c r="F14" i="12"/>
  <c r="E14" i="12"/>
  <c r="I14" i="12" s="1"/>
  <c r="D14" i="12"/>
  <c r="C14" i="12"/>
  <c r="B14" i="12"/>
  <c r="H13" i="12"/>
  <c r="G13" i="12"/>
  <c r="F13" i="12"/>
  <c r="E13" i="12"/>
  <c r="D13" i="12"/>
  <c r="I13" i="12" s="1"/>
  <c r="C13" i="12"/>
  <c r="B13" i="12"/>
  <c r="H12" i="12"/>
  <c r="G12" i="12"/>
  <c r="F12" i="12"/>
  <c r="I12" i="12" s="1"/>
  <c r="E12" i="12"/>
  <c r="D12" i="12"/>
  <c r="C12" i="12"/>
  <c r="B12" i="12"/>
  <c r="H11" i="12"/>
  <c r="G11" i="12"/>
  <c r="F11" i="12"/>
  <c r="E11" i="12"/>
  <c r="I11" i="12" s="1"/>
  <c r="D11" i="12"/>
  <c r="C11" i="12"/>
  <c r="B11" i="12"/>
  <c r="H10" i="12"/>
  <c r="G10" i="12"/>
  <c r="F10" i="12"/>
  <c r="E10" i="12"/>
  <c r="D10" i="12"/>
  <c r="I10" i="12" s="1"/>
  <c r="C10" i="12"/>
  <c r="B10" i="12"/>
  <c r="H9" i="12"/>
  <c r="G9" i="12"/>
  <c r="F9" i="12"/>
  <c r="E9" i="12"/>
  <c r="D9" i="12"/>
  <c r="I9" i="12" s="1"/>
  <c r="C9" i="12"/>
  <c r="B9" i="12"/>
  <c r="H8" i="12"/>
  <c r="G8" i="12"/>
  <c r="F8" i="12"/>
  <c r="E8" i="12"/>
  <c r="D8" i="12"/>
  <c r="I8" i="12" s="1"/>
  <c r="C8" i="12"/>
  <c r="B8" i="12"/>
  <c r="H7" i="12"/>
  <c r="G7" i="12"/>
  <c r="G27" i="12" s="1"/>
  <c r="F7" i="12"/>
  <c r="E7" i="12"/>
  <c r="E27" i="12" s="1"/>
  <c r="D7" i="12"/>
  <c r="I7" i="12" s="1"/>
  <c r="I27" i="12" s="1"/>
  <c r="C7" i="12"/>
  <c r="B7" i="12"/>
  <c r="I4" i="12"/>
  <c r="G4" i="12"/>
  <c r="C4" i="12"/>
  <c r="I37" i="11"/>
  <c r="H37" i="11"/>
  <c r="G37" i="11"/>
  <c r="F37" i="11"/>
  <c r="E37" i="11"/>
  <c r="D37" i="11"/>
  <c r="I11" i="11"/>
  <c r="I10" i="11"/>
  <c r="I9" i="11"/>
  <c r="I8" i="11"/>
  <c r="I7" i="11"/>
  <c r="M65" i="8"/>
  <c r="D27" i="12" l="1"/>
  <c r="H33" i="8"/>
  <c r="H26" i="8"/>
  <c r="H12" i="8"/>
  <c r="H12" i="5"/>
  <c r="H61" i="8"/>
  <c r="M58" i="8"/>
  <c r="H54" i="8"/>
  <c r="M51" i="8"/>
  <c r="H47" i="8"/>
  <c r="M44" i="8"/>
  <c r="H40" i="8"/>
  <c r="M37" i="8"/>
  <c r="M30" i="8"/>
  <c r="M23" i="8"/>
  <c r="H19" i="8"/>
  <c r="M16" i="8"/>
  <c r="H65" i="8"/>
  <c r="M9" i="8"/>
  <c r="H65" i="5"/>
  <c r="M58" i="5"/>
  <c r="M51" i="5"/>
  <c r="M44" i="5"/>
  <c r="M37" i="5"/>
  <c r="M30" i="5"/>
  <c r="M23" i="5"/>
  <c r="H61" i="5"/>
  <c r="H54" i="5"/>
  <c r="H47" i="5"/>
  <c r="H40" i="5"/>
  <c r="H33" i="5"/>
  <c r="H26" i="5"/>
  <c r="H19" i="5"/>
  <c r="M16" i="5"/>
  <c r="I4" i="7"/>
  <c r="G4" i="7"/>
  <c r="C4" i="7"/>
  <c r="I11" i="6"/>
  <c r="H26" i="7"/>
  <c r="G26" i="7"/>
  <c r="F26" i="7"/>
  <c r="E26" i="7"/>
  <c r="D26" i="7"/>
  <c r="I26" i="7" s="1"/>
  <c r="C26" i="7"/>
  <c r="B26" i="7"/>
  <c r="H25" i="7"/>
  <c r="G25" i="7"/>
  <c r="F25" i="7"/>
  <c r="I25" i="7" s="1"/>
  <c r="E25" i="7"/>
  <c r="D25" i="7"/>
  <c r="C25" i="7"/>
  <c r="B25" i="7"/>
  <c r="H24" i="7"/>
  <c r="G24" i="7"/>
  <c r="F24" i="7"/>
  <c r="E24" i="7"/>
  <c r="D24" i="7"/>
  <c r="C24" i="7"/>
  <c r="B24" i="7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I21" i="7" s="1"/>
  <c r="C21" i="7"/>
  <c r="B21" i="7"/>
  <c r="H20" i="7"/>
  <c r="G20" i="7"/>
  <c r="F20" i="7"/>
  <c r="E20" i="7"/>
  <c r="D20" i="7"/>
  <c r="C20" i="7"/>
  <c r="B20" i="7"/>
  <c r="H19" i="7"/>
  <c r="G19" i="7"/>
  <c r="F19" i="7"/>
  <c r="I19" i="7" s="1"/>
  <c r="E19" i="7"/>
  <c r="D19" i="7"/>
  <c r="C19" i="7"/>
  <c r="B19" i="7"/>
  <c r="H18" i="7"/>
  <c r="G18" i="7"/>
  <c r="F18" i="7"/>
  <c r="E18" i="7"/>
  <c r="D18" i="7"/>
  <c r="C18" i="7"/>
  <c r="B18" i="7"/>
  <c r="H17" i="7"/>
  <c r="G17" i="7"/>
  <c r="F17" i="7"/>
  <c r="E17" i="7"/>
  <c r="D17" i="7"/>
  <c r="C17" i="7"/>
  <c r="B17" i="7"/>
  <c r="H16" i="7"/>
  <c r="G16" i="7"/>
  <c r="F16" i="7"/>
  <c r="E16" i="7"/>
  <c r="D16" i="7"/>
  <c r="C16" i="7"/>
  <c r="B16" i="7"/>
  <c r="H15" i="7"/>
  <c r="G15" i="7"/>
  <c r="F15" i="7"/>
  <c r="E15" i="7"/>
  <c r="D15" i="7"/>
  <c r="I15" i="7" s="1"/>
  <c r="C15" i="7"/>
  <c r="B15" i="7"/>
  <c r="H14" i="7"/>
  <c r="G14" i="7"/>
  <c r="F14" i="7"/>
  <c r="E14" i="7"/>
  <c r="D14" i="7"/>
  <c r="C14" i="7"/>
  <c r="B14" i="7"/>
  <c r="H13" i="7"/>
  <c r="G13" i="7"/>
  <c r="F13" i="7"/>
  <c r="I13" i="7" s="1"/>
  <c r="E13" i="7"/>
  <c r="D13" i="7"/>
  <c r="C13" i="7"/>
  <c r="B13" i="7"/>
  <c r="H12" i="7"/>
  <c r="G12" i="7"/>
  <c r="F12" i="7"/>
  <c r="E12" i="7"/>
  <c r="D12" i="7"/>
  <c r="C12" i="7"/>
  <c r="B12" i="7"/>
  <c r="H11" i="7"/>
  <c r="G11" i="7"/>
  <c r="F11" i="7"/>
  <c r="E11" i="7"/>
  <c r="D11" i="7"/>
  <c r="C11" i="7"/>
  <c r="B11" i="7"/>
  <c r="H10" i="7"/>
  <c r="G10" i="7"/>
  <c r="F10" i="7"/>
  <c r="E10" i="7"/>
  <c r="D10" i="7"/>
  <c r="C10" i="7"/>
  <c r="B10" i="7"/>
  <c r="H9" i="7"/>
  <c r="G9" i="7"/>
  <c r="F9" i="7"/>
  <c r="E9" i="7"/>
  <c r="D9" i="7"/>
  <c r="I9" i="7" s="1"/>
  <c r="C9" i="7"/>
  <c r="B9" i="7"/>
  <c r="H8" i="7"/>
  <c r="G8" i="7"/>
  <c r="F8" i="7"/>
  <c r="E8" i="7"/>
  <c r="D8" i="7"/>
  <c r="C8" i="7"/>
  <c r="B8" i="7"/>
  <c r="H7" i="7"/>
  <c r="G7" i="7"/>
  <c r="F7" i="7"/>
  <c r="E7" i="7"/>
  <c r="D7" i="7"/>
  <c r="I7" i="7" s="1"/>
  <c r="C7" i="7"/>
  <c r="B7" i="7"/>
  <c r="I10" i="6"/>
  <c r="I9" i="6"/>
  <c r="I8" i="6"/>
  <c r="I7" i="6"/>
  <c r="H37" i="6"/>
  <c r="G37" i="6"/>
  <c r="F37" i="6"/>
  <c r="E37" i="6"/>
  <c r="D37" i="6"/>
  <c r="M9" i="5"/>
  <c r="I8" i="7" l="1"/>
  <c r="G27" i="7"/>
  <c r="I14" i="7"/>
  <c r="I20" i="7"/>
  <c r="I11" i="7"/>
  <c r="I27" i="7" s="1"/>
  <c r="I17" i="7"/>
  <c r="I23" i="7"/>
  <c r="I12" i="7"/>
  <c r="I16" i="7"/>
  <c r="I18" i="7"/>
  <c r="I22" i="7"/>
  <c r="I24" i="7"/>
  <c r="M65" i="5"/>
  <c r="I10" i="7"/>
  <c r="I37" i="6"/>
  <c r="E27" i="7"/>
  <c r="D27" i="7"/>
</calcChain>
</file>

<file path=xl/sharedStrings.xml><?xml version="1.0" encoding="utf-8"?>
<sst xmlns="http://schemas.openxmlformats.org/spreadsheetml/2006/main" count="418" uniqueCount="96">
  <si>
    <t>No</t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</si>
  <si>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</si>
  <si>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</si>
  <si>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</si>
  <si>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</si>
  <si>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</si>
  <si>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備考</t>
    <rPh sb="0" eb="1">
      <t>ビ</t>
    </rPh>
    <rPh sb="1" eb="2">
      <t>コウ</t>
    </rPh>
    <phoneticPr fontId="1"/>
  </si>
  <si>
    <t>競技大会名等</t>
    <rPh sb="0" eb="2">
      <t>キョウギ</t>
    </rPh>
    <rPh sb="2" eb="4">
      <t>タイカイ</t>
    </rPh>
    <rPh sb="4" eb="5">
      <t>メイ</t>
    </rPh>
    <rPh sb="5" eb="6">
      <t>トウ</t>
    </rPh>
    <phoneticPr fontId="1"/>
  </si>
  <si>
    <t>競技大会等期間</t>
    <rPh sb="0" eb="2">
      <t>キョウギ</t>
    </rPh>
    <rPh sb="2" eb="4">
      <t>タイカイ</t>
    </rPh>
    <rPh sb="4" eb="5">
      <t>トウ</t>
    </rPh>
    <rPh sb="5" eb="7">
      <t>キカン</t>
    </rPh>
    <phoneticPr fontId="1"/>
  </si>
  <si>
    <t>会場</t>
    <rPh sb="0" eb="2">
      <t>カイジョウ</t>
    </rPh>
    <phoneticPr fontId="1"/>
  </si>
  <si>
    <t>受領印</t>
    <rPh sb="0" eb="2">
      <t>ジュリョウ</t>
    </rPh>
    <rPh sb="2" eb="3">
      <t>イン</t>
    </rPh>
    <phoneticPr fontId="1"/>
  </si>
  <si>
    <t>（様式4）</t>
    <rPh sb="1" eb="3">
      <t>ヨウシキ</t>
    </rPh>
    <phoneticPr fontId="1"/>
  </si>
  <si>
    <t>大会参加・合宿等明細受領書</t>
    <rPh sb="0" eb="2">
      <t>タイカイ</t>
    </rPh>
    <rPh sb="2" eb="4">
      <t>サンカ</t>
    </rPh>
    <rPh sb="5" eb="7">
      <t>ガッシュク</t>
    </rPh>
    <rPh sb="7" eb="8">
      <t>トウ</t>
    </rPh>
    <rPh sb="8" eb="10">
      <t>メイサイ</t>
    </rPh>
    <rPh sb="10" eb="13">
      <t>ジュリョウショ</t>
    </rPh>
    <phoneticPr fontId="1"/>
  </si>
  <si>
    <t>謝金</t>
    <rPh sb="0" eb="2">
      <t>シャキン</t>
    </rPh>
    <phoneticPr fontId="1"/>
  </si>
  <si>
    <t>（様式3）</t>
    <rPh sb="1" eb="3">
      <t>ヨウシキ</t>
    </rPh>
    <phoneticPr fontId="1"/>
  </si>
  <si>
    <t>※必ず領収書を添付する。</t>
    <rPh sb="1" eb="2">
      <t>カナラ</t>
    </rPh>
    <rPh sb="3" eb="6">
      <t>リョウシュウショ</t>
    </rPh>
    <rPh sb="7" eb="9">
      <t>テンプ</t>
    </rPh>
    <phoneticPr fontId="1"/>
  </si>
  <si>
    <t>食卓費</t>
    <rPh sb="0" eb="2">
      <t>ショクタク</t>
    </rPh>
    <rPh sb="2" eb="3">
      <t>ヒ</t>
    </rPh>
    <phoneticPr fontId="1"/>
  </si>
  <si>
    <t>講師代</t>
    <rPh sb="0" eb="2">
      <t>コウシ</t>
    </rPh>
    <rPh sb="2" eb="3">
      <t>ダイ</t>
    </rPh>
    <phoneticPr fontId="1"/>
  </si>
  <si>
    <t>シャトル代</t>
    <rPh sb="4" eb="5">
      <t>ダイ</t>
    </rPh>
    <phoneticPr fontId="1"/>
  </si>
  <si>
    <t>※ＪＲ利用の場合は、最短距離とする。</t>
    <rPh sb="3" eb="5">
      <t>リヨウ</t>
    </rPh>
    <rPh sb="6" eb="8">
      <t>バアイ</t>
    </rPh>
    <rPh sb="10" eb="12">
      <t>サイタン</t>
    </rPh>
    <rPh sb="12" eb="14">
      <t>キョリ</t>
    </rPh>
    <phoneticPr fontId="1"/>
  </si>
  <si>
    <t>《例》</t>
    <rPh sb="1" eb="2">
      <t>レイ</t>
    </rPh>
    <phoneticPr fontId="1"/>
  </si>
  <si>
    <t>佐久市</t>
    <rPh sb="0" eb="3">
      <t>サクシ</t>
    </rPh>
    <phoneticPr fontId="1"/>
  </si>
  <si>
    <t>114km</t>
    <phoneticPr fontId="1"/>
  </si>
  <si>
    <t>仙台市</t>
    <rPh sb="0" eb="3">
      <t>センダイシ</t>
    </rPh>
    <phoneticPr fontId="1"/>
  </si>
  <si>
    <t>925km</t>
    <phoneticPr fontId="1"/>
  </si>
  <si>
    <t>南木曽町</t>
    <rPh sb="0" eb="3">
      <t>ナギソ</t>
    </rPh>
    <rPh sb="3" eb="4">
      <t>マチ</t>
    </rPh>
    <phoneticPr fontId="1"/>
  </si>
  <si>
    <t>301km</t>
    <phoneticPr fontId="1"/>
  </si>
  <si>
    <t>塩尻市</t>
    <rPh sb="0" eb="3">
      <t>シオジリシ</t>
    </rPh>
    <phoneticPr fontId="1"/>
  </si>
  <si>
    <t>135km</t>
    <phoneticPr fontId="1"/>
  </si>
  <si>
    <t>松川村</t>
    <rPh sb="0" eb="2">
      <t>マツカワ</t>
    </rPh>
    <rPh sb="2" eb="3">
      <t>ムラ</t>
    </rPh>
    <phoneticPr fontId="1"/>
  </si>
  <si>
    <t>101km</t>
    <phoneticPr fontId="1"/>
  </si>
  <si>
    <t>金沢市</t>
    <rPh sb="0" eb="3">
      <t>カナザワシ</t>
    </rPh>
    <phoneticPr fontId="1"/>
  </si>
  <si>
    <t>525km</t>
    <phoneticPr fontId="1"/>
  </si>
  <si>
    <t>松本市</t>
    <rPh sb="0" eb="3">
      <t>マツモトシ</t>
    </rPh>
    <phoneticPr fontId="1"/>
  </si>
  <si>
    <t>121km</t>
    <phoneticPr fontId="1"/>
  </si>
  <si>
    <t>JR（篠ノ井会場）東京➪上田　新幹線自由席（始発駅乗車）</t>
    <rPh sb="3" eb="6">
      <t>シノノイ</t>
    </rPh>
    <rPh sb="6" eb="8">
      <t>カイジョウ</t>
    </rPh>
    <rPh sb="9" eb="11">
      <t>トウキョウ</t>
    </rPh>
    <rPh sb="12" eb="14">
      <t>ウエダ</t>
    </rPh>
    <rPh sb="15" eb="18">
      <t>シンカンセン</t>
    </rPh>
    <rPh sb="18" eb="21">
      <t>ジユウセキ</t>
    </rPh>
    <rPh sb="22" eb="24">
      <t>シハツ</t>
    </rPh>
    <rPh sb="24" eb="25">
      <t>エキ</t>
    </rPh>
    <rPh sb="25" eb="27">
      <t>ジョウシャ</t>
    </rPh>
    <phoneticPr fontId="1"/>
  </si>
  <si>
    <t>　上田➪篠ノ井　しなの鉄道</t>
    <rPh sb="1" eb="3">
      <t>ウエダ</t>
    </rPh>
    <rPh sb="4" eb="7">
      <t>シノノイ</t>
    </rPh>
    <rPh sb="11" eb="13">
      <t>テツドウ</t>
    </rPh>
    <phoneticPr fontId="1"/>
  </si>
  <si>
    <t>《県基準》</t>
    <rPh sb="1" eb="2">
      <t>ケン</t>
    </rPh>
    <rPh sb="2" eb="4">
      <t>キジュン</t>
    </rPh>
    <phoneticPr fontId="1"/>
  </si>
  <si>
    <t>・新幹線始発駅乗車の場合は自由席とする。</t>
    <rPh sb="1" eb="4">
      <t>シンカンセン</t>
    </rPh>
    <rPh sb="4" eb="6">
      <t>シハツ</t>
    </rPh>
    <rPh sb="6" eb="7">
      <t>エキ</t>
    </rPh>
    <rPh sb="7" eb="9">
      <t>ジョウシャ</t>
    </rPh>
    <rPh sb="10" eb="12">
      <t>バアイ</t>
    </rPh>
    <rPh sb="13" eb="16">
      <t>ジユウセキ</t>
    </rPh>
    <phoneticPr fontId="1"/>
  </si>
  <si>
    <t>（様式1）</t>
    <rPh sb="1" eb="3">
      <t>ヨウシキ</t>
    </rPh>
    <phoneticPr fontId="1"/>
  </si>
  <si>
    <t>（様式2）</t>
    <rPh sb="1" eb="3">
      <t>ヨウシキ</t>
    </rPh>
    <phoneticPr fontId="1"/>
  </si>
  <si>
    <t>選手</t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</si>
  <si>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</si>
  <si>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事業番号</t>
    <rPh sb="0" eb="4">
      <t>ジギョウバンゴウ</t>
    </rPh>
    <phoneticPr fontId="10"/>
  </si>
  <si>
    <t>競技大会名等</t>
    <rPh sb="0" eb="6">
      <t>キョウギタイカイメイトウ</t>
    </rPh>
    <phoneticPr fontId="10"/>
  </si>
  <si>
    <t>場所</t>
  </si>
  <si>
    <t>期間</t>
  </si>
  <si>
    <t>参加者</t>
    <rPh sb="2" eb="3">
      <t>シャ</t>
    </rPh>
    <phoneticPr fontId="10"/>
  </si>
  <si>
    <t>決算</t>
    <rPh sb="0" eb="2">
      <t>ケッサン</t>
    </rPh>
    <phoneticPr fontId="10"/>
  </si>
  <si>
    <t>備考</t>
    <rPh sb="0" eb="2">
      <t>ビコウ</t>
    </rPh>
    <phoneticPr fontId="10"/>
  </si>
  <si>
    <t>指導者</t>
  </si>
  <si>
    <t>強化練習会</t>
    <rPh sb="0" eb="5">
      <t>キョウカレンシュウカイ</t>
    </rPh>
    <phoneticPr fontId="8"/>
  </si>
  <si>
    <t>旅費</t>
    <rPh sb="0" eb="2">
      <t>リョヒ</t>
    </rPh>
    <phoneticPr fontId="8"/>
  </si>
  <si>
    <t>宿泊費</t>
    <rPh sb="0" eb="3">
      <t>シュクハクヒ</t>
    </rPh>
    <phoneticPr fontId="8"/>
  </si>
  <si>
    <t>謝金</t>
    <rPh sb="0" eb="2">
      <t>シャキン</t>
    </rPh>
    <phoneticPr fontId="8"/>
  </si>
  <si>
    <t>シャトル代</t>
    <phoneticPr fontId="10"/>
  </si>
  <si>
    <t>体育館使用</t>
    <rPh sb="0" eb="3">
      <t>タイイクカン</t>
    </rPh>
    <rPh sb="3" eb="5">
      <t>シヨウ</t>
    </rPh>
    <phoneticPr fontId="8"/>
  </si>
  <si>
    <t>合　計</t>
  </si>
  <si>
    <t>大会参加費</t>
    <rPh sb="0" eb="5">
      <t>タイカイサンカヒ</t>
    </rPh>
    <phoneticPr fontId="1"/>
  </si>
  <si>
    <t>食卓費</t>
    <rPh sb="0" eb="2">
      <t>ショクタク</t>
    </rPh>
    <rPh sb="2" eb="3">
      <t>ヒ</t>
    </rPh>
    <phoneticPr fontId="8"/>
  </si>
  <si>
    <t>感染症対策</t>
    <rPh sb="0" eb="3">
      <t>カンセンショウ</t>
    </rPh>
    <rPh sb="3" eb="5">
      <t>タイサク</t>
    </rPh>
    <phoneticPr fontId="8"/>
  </si>
  <si>
    <t>その他</t>
    <rPh sb="2" eb="3">
      <t>タ</t>
    </rPh>
    <phoneticPr fontId="1"/>
  </si>
  <si>
    <t>○○市体育館</t>
    <rPh sb="2" eb="3">
      <t>シ</t>
    </rPh>
    <rPh sb="3" eb="6">
      <t>タイイクカン</t>
    </rPh>
    <phoneticPr fontId="8"/>
  </si>
  <si>
    <t>　　　　　</t>
    <phoneticPr fontId="1"/>
  </si>
  <si>
    <t>事業報告書</t>
    <phoneticPr fontId="1"/>
  </si>
  <si>
    <t>記載例</t>
    <rPh sb="0" eb="3">
      <t>キサイレイ</t>
    </rPh>
    <phoneticPr fontId="1"/>
  </si>
  <si>
    <t>A</t>
    <phoneticPr fontId="1"/>
  </si>
  <si>
    <t>B</t>
    <phoneticPr fontId="1"/>
  </si>
  <si>
    <t>C</t>
    <phoneticPr fontId="1"/>
  </si>
  <si>
    <t>長野市</t>
    <rPh sb="0" eb="3">
      <t>ナガノシ</t>
    </rPh>
    <phoneticPr fontId="1"/>
  </si>
  <si>
    <t>安曇野市</t>
    <rPh sb="0" eb="4">
      <t>アズミノシ</t>
    </rPh>
    <phoneticPr fontId="1"/>
  </si>
  <si>
    <t>D</t>
    <phoneticPr fontId="1"/>
  </si>
  <si>
    <t>E</t>
    <phoneticPr fontId="1"/>
  </si>
  <si>
    <t>○○県○○市</t>
    <rPh sb="2" eb="3">
      <t>ケン</t>
    </rPh>
    <rPh sb="5" eb="6">
      <t>シ</t>
    </rPh>
    <phoneticPr fontId="1"/>
  </si>
  <si>
    <t>※自家用車交通費は、距離（Km×20円、）高速代全額支給する。（片道50km以下の場合は高速代は支給しない。）</t>
    <rPh sb="1" eb="5">
      <t>ジカヨウシャ</t>
    </rPh>
    <rPh sb="5" eb="8">
      <t>コウツウヒ</t>
    </rPh>
    <rPh sb="10" eb="12">
      <t>キョリ</t>
    </rPh>
    <rPh sb="18" eb="19">
      <t>エン</t>
    </rPh>
    <rPh sb="21" eb="23">
      <t>コウソク</t>
    </rPh>
    <rPh sb="23" eb="24">
      <t>ダイ</t>
    </rPh>
    <rPh sb="24" eb="26">
      <t>ゼンガク</t>
    </rPh>
    <rPh sb="26" eb="28">
      <t>シキュウドウジョウ</t>
    </rPh>
    <phoneticPr fontId="1"/>
  </si>
  <si>
    <t>だだし、同乗の場合は、1人分とする。会場が、同一市町村の場合は、500円とする。</t>
    <rPh sb="18" eb="20">
      <t>カイジョウ</t>
    </rPh>
    <phoneticPr fontId="1"/>
  </si>
  <si>
    <t>※講師料は1日10,000円とする。</t>
    <rPh sb="1" eb="3">
      <t>コウシ</t>
    </rPh>
    <rPh sb="3" eb="4">
      <t>リョウ</t>
    </rPh>
    <rPh sb="6" eb="7">
      <t>ニチ</t>
    </rPh>
    <rPh sb="13" eb="14">
      <t>エン</t>
    </rPh>
    <phoneticPr fontId="1"/>
  </si>
  <si>
    <t>※宿泊費は、1泊朝食付とする。</t>
    <rPh sb="1" eb="4">
      <t>シュクハクヒ</t>
    </rPh>
    <rPh sb="7" eb="8">
      <t>パク</t>
    </rPh>
    <rPh sb="8" eb="10">
      <t>チョウショク</t>
    </rPh>
    <rPh sb="10" eb="11">
      <t>ツキ</t>
    </rPh>
    <phoneticPr fontId="1"/>
  </si>
  <si>
    <t>・食卓費2,200円</t>
    <rPh sb="1" eb="3">
      <t>ショクタク</t>
    </rPh>
    <rPh sb="3" eb="4">
      <t>ヒ</t>
    </rPh>
    <rPh sb="9" eb="10">
      <t>エン</t>
    </rPh>
    <phoneticPr fontId="1"/>
  </si>
  <si>
    <t>体育館使用料</t>
    <rPh sb="0" eb="6">
      <t>タイイクカンシヨウリョウ</t>
    </rPh>
    <phoneticPr fontId="1"/>
  </si>
  <si>
    <t>講師</t>
    <rPh sb="0" eb="2">
      <t>コウシ</t>
    </rPh>
    <phoneticPr fontId="1"/>
  </si>
  <si>
    <t>スパーリングパートナー</t>
    <phoneticPr fontId="1"/>
  </si>
  <si>
    <t>銀行振込費</t>
    <rPh sb="0" eb="4">
      <t>ギンコウフリコミ</t>
    </rPh>
    <rPh sb="4" eb="5">
      <t>ヒ</t>
    </rPh>
    <phoneticPr fontId="8"/>
  </si>
  <si>
    <t>8月10日～</t>
    <rPh sb="1" eb="2">
      <t>ガツ</t>
    </rPh>
    <rPh sb="4" eb="5">
      <t>ニチ</t>
    </rPh>
    <phoneticPr fontId="10"/>
  </si>
  <si>
    <t>9月10日</t>
    <rPh sb="1" eb="2">
      <t>ガツ</t>
    </rPh>
    <rPh sb="4" eb="5">
      <t>ニチ</t>
    </rPh>
    <phoneticPr fontId="10"/>
  </si>
  <si>
    <t>お土産代</t>
    <rPh sb="1" eb="4">
      <t>ミヤゲダイ</t>
    </rPh>
    <phoneticPr fontId="1"/>
  </si>
  <si>
    <t>事業計画書</t>
    <rPh sb="2" eb="5">
      <t>ケイカクショ</t>
    </rPh>
    <phoneticPr fontId="1"/>
  </si>
  <si>
    <t>感染症対策</t>
    <rPh sb="0" eb="5">
      <t>カンセンショウタイサク</t>
    </rPh>
    <phoneticPr fontId="1"/>
  </si>
  <si>
    <t>銀行振込費用</t>
    <rPh sb="0" eb="4">
      <t>ギンコウフリコミ</t>
    </rPh>
    <rPh sb="4" eb="6">
      <t>ヒヨウ</t>
    </rPh>
    <phoneticPr fontId="1"/>
  </si>
  <si>
    <t>競技力向上委員会（　　　　　　　　　　）担当</t>
    <rPh sb="0" eb="3">
      <t>キョウギリョク</t>
    </rPh>
    <rPh sb="3" eb="5">
      <t>コウジョウ</t>
    </rPh>
    <rPh sb="5" eb="8">
      <t>イインカイ</t>
    </rPh>
    <rPh sb="20" eb="22">
      <t>タントウ</t>
    </rPh>
    <phoneticPr fontId="1"/>
  </si>
  <si>
    <t>※交通費自家用車使用の距離等は、自動車ルート検索NAVITIME等による。</t>
    <rPh sb="1" eb="4">
      <t>コウツウヒ</t>
    </rPh>
    <rPh sb="4" eb="8">
      <t>ジカヨウシャ</t>
    </rPh>
    <rPh sb="8" eb="10">
      <t>シヨウ</t>
    </rPh>
    <rPh sb="11" eb="13">
      <t>キョリ</t>
    </rPh>
    <rPh sb="13" eb="14">
      <t>トウ</t>
    </rPh>
    <rPh sb="16" eb="18">
      <t>ジドウ</t>
    </rPh>
    <rPh sb="18" eb="19">
      <t>シャ</t>
    </rPh>
    <rPh sb="22" eb="24">
      <t>ケンサク</t>
    </rPh>
    <rPh sb="32" eb="33">
      <t>トウ</t>
    </rPh>
    <phoneticPr fontId="1"/>
  </si>
  <si>
    <t>大会参加・合宿等明細書</t>
    <rPh sb="0" eb="2">
      <t>タイカイ</t>
    </rPh>
    <rPh sb="2" eb="4">
      <t>サンカ</t>
    </rPh>
    <rPh sb="5" eb="7">
      <t>ガッシュク</t>
    </rPh>
    <rPh sb="7" eb="8">
      <t>トウ</t>
    </rPh>
    <rPh sb="8" eb="10">
      <t>メイサイ</t>
    </rPh>
    <phoneticPr fontId="1"/>
  </si>
  <si>
    <t>備考
(補助対象外事業費)</t>
    <rPh sb="0" eb="2">
      <t>ビコウ</t>
    </rPh>
    <phoneticPr fontId="10"/>
  </si>
  <si>
    <t>消耗品</t>
    <rPh sb="0" eb="3">
      <t>ショウモウヒン</t>
    </rPh>
    <phoneticPr fontId="1"/>
  </si>
  <si>
    <t>事業費
合計</t>
    <rPh sb="0" eb="3">
      <t>ジギョウヒ</t>
    </rPh>
    <rPh sb="4" eb="6">
      <t>ゴウケイ</t>
    </rPh>
    <phoneticPr fontId="10"/>
  </si>
  <si>
    <t>予算</t>
    <rPh sb="0" eb="2">
      <t>ヨサン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</si>
</sst>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justify" vertical="top" wrapText="1"/>
    </xf>
    <xf numFmtId="38" fontId="13" fillId="0" borderId="3" xfId="3" applyFont="1" applyBorder="1" applyAlignment="1">
      <alignment horizontal="right" vertical="center" wrapText="1"/>
    </xf>
    <xf numFmtId="38" fontId="12" fillId="0" borderId="0" xfId="3" applyFont="1" applyBorder="1" applyAlignment="1">
      <alignment horizontal="left" vertical="center" wrapText="1"/>
    </xf>
    <xf numFmtId="38" fontId="12" fillId="0" borderId="7" xfId="3" applyFont="1" applyBorder="1" applyAlignment="1">
      <alignment vertical="center"/>
    </xf>
    <xf numFmtId="38" fontId="12" fillId="0" borderId="23" xfId="3" applyFont="1" applyBorder="1" applyAlignment="1">
      <alignment horizontal="left" vertical="center" wrapText="1"/>
    </xf>
    <xf numFmtId="38" fontId="12" fillId="0" borderId="21" xfId="3" applyFont="1" applyBorder="1" applyAlignment="1">
      <alignment vertical="center"/>
    </xf>
    <xf numFmtId="38" fontId="12" fillId="0" borderId="2" xfId="3" applyFont="1" applyBorder="1" applyAlignment="1">
      <alignment horizontal="left" vertical="center" wrapText="1"/>
    </xf>
    <xf numFmtId="38" fontId="12" fillId="0" borderId="10" xfId="3" applyFont="1" applyBorder="1" applyAlignment="1">
      <alignment vertical="center"/>
    </xf>
    <xf numFmtId="38" fontId="11" fillId="0" borderId="18" xfId="3" applyFont="1" applyBorder="1" applyAlignment="1">
      <alignment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38" fontId="11" fillId="0" borderId="22" xfId="3" applyFont="1" applyBorder="1" applyAlignment="1">
      <alignment vertical="center" wrapText="1"/>
    </xf>
    <xf numFmtId="38" fontId="11" fillId="0" borderId="24" xfId="3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7" xfId="2" applyFont="1" applyBorder="1" applyAlignment="1">
      <alignment vertical="center" wrapText="1"/>
    </xf>
    <xf numFmtId="0" fontId="11" fillId="0" borderId="10" xfId="2" applyFont="1" applyBorder="1" applyAlignment="1">
      <alignment vertical="center" wrapText="1"/>
    </xf>
    <xf numFmtId="38" fontId="13" fillId="0" borderId="0" xfId="3" applyFont="1" applyBorder="1" applyAlignment="1">
      <alignment horizontal="right" vertical="center" wrapText="1"/>
    </xf>
    <xf numFmtId="38" fontId="13" fillId="0" borderId="1" xfId="3" applyFont="1" applyBorder="1" applyAlignment="1">
      <alignment horizontal="right" vertical="center" wrapText="1"/>
    </xf>
    <xf numFmtId="38" fontId="2" fillId="0" borderId="1" xfId="1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12" fillId="0" borderId="17" xfId="3" applyFont="1" applyBorder="1" applyAlignment="1">
      <alignment horizontal="left" vertical="center" wrapText="1"/>
    </xf>
    <xf numFmtId="0" fontId="11" fillId="0" borderId="8" xfId="2" applyFont="1" applyBorder="1" applyAlignment="1">
      <alignment vertical="center" wrapText="1"/>
    </xf>
    <xf numFmtId="0" fontId="11" fillId="0" borderId="20" xfId="2" applyFont="1" applyBorder="1" applyAlignment="1">
      <alignment vertical="center" wrapText="1"/>
    </xf>
    <xf numFmtId="0" fontId="11" fillId="0" borderId="11" xfId="2" applyFont="1" applyBorder="1" applyAlignment="1">
      <alignment vertical="center" wrapText="1"/>
    </xf>
    <xf numFmtId="0" fontId="11" fillId="0" borderId="6" xfId="2" applyFont="1" applyBorder="1" applyAlignment="1">
      <alignment vertical="center" wrapText="1"/>
    </xf>
    <xf numFmtId="0" fontId="11" fillId="0" borderId="19" xfId="2" applyFont="1" applyBorder="1" applyAlignment="1">
      <alignment vertical="center" wrapText="1"/>
    </xf>
    <xf numFmtId="0" fontId="11" fillId="0" borderId="21" xfId="2" applyFont="1" applyBorder="1" applyAlignment="1">
      <alignment vertical="center" wrapText="1"/>
    </xf>
    <xf numFmtId="0" fontId="11" fillId="0" borderId="9" xfId="2" applyFont="1" applyBorder="1" applyAlignment="1">
      <alignment vertical="center" wrapText="1"/>
    </xf>
    <xf numFmtId="56" fontId="11" fillId="0" borderId="8" xfId="2" applyNumberFormat="1" applyFont="1" applyBorder="1" applyAlignment="1">
      <alignment vertical="center" wrapText="1"/>
    </xf>
    <xf numFmtId="56" fontId="11" fillId="0" borderId="20" xfId="2" applyNumberFormat="1" applyFont="1" applyBorder="1" applyAlignment="1">
      <alignment vertical="center" wrapText="1"/>
    </xf>
    <xf numFmtId="0" fontId="11" fillId="0" borderId="19" xfId="2" applyFont="1" applyBorder="1" applyAlignment="1">
      <alignment horizontal="left" vertical="center" wrapText="1"/>
    </xf>
    <xf numFmtId="0" fontId="11" fillId="0" borderId="20" xfId="2" quotePrefix="1" applyFont="1" applyBorder="1" applyAlignment="1">
      <alignment vertical="center" wrapText="1"/>
    </xf>
    <xf numFmtId="38" fontId="2" fillId="0" borderId="1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6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38" fontId="11" fillId="0" borderId="8" xfId="3" applyFont="1" applyBorder="1" applyAlignment="1">
      <alignment horizontal="right" vertical="center" wrapText="1"/>
    </xf>
    <xf numFmtId="38" fontId="11" fillId="0" borderId="20" xfId="3" applyFont="1" applyBorder="1" applyAlignment="1">
      <alignment horizontal="right" vertical="center" wrapText="1"/>
    </xf>
    <xf numFmtId="38" fontId="11" fillId="0" borderId="11" xfId="3" applyFont="1" applyBorder="1" applyAlignment="1">
      <alignment horizontal="right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11" fillId="0" borderId="25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38" fontId="2" fillId="0" borderId="1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1" xfId="0" applyFont="1" applyBorder="1">
      <alignment vertical="center"/>
    </xf>
    <xf numFmtId="38" fontId="2" fillId="0" borderId="3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1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4">
    <cellStyle name="桁区切り" xfId="1" builtinId="6"/>
    <cellStyle name="桁区切り 2" xfId="3" xr:uid="{5F023DF9-9BEF-4289-9898-1C97B2455DB5}"/>
    <cellStyle name="標準" xfId="0" builtinId="0"/>
    <cellStyle name="標準 2" xfId="2" xr:uid="{44551184-5381-44DD-9565-1CE255619E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485775</xdr:colOff>
      <xdr:row>6</xdr:row>
      <xdr:rowOff>142875</xdr:rowOff>
    </xdr:from>
    <xdr:ext cx="4850302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B75753-A16E-4226-984A-AC58FCF87C1F}"/>
            </a:ext>
          </a:extLst>
        </xdr:cNvPr>
        <xdr:cNvSpPr txBox="1"/>
      </xdr:nvSpPr>
      <xdr:spPr>
        <a:xfrm>
          <a:off x="9715500" y="1238250"/>
          <a:ext cx="485030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※</a:t>
          </a:r>
          <a:r>
            <a:rPr kumimoji="1" lang="ja-JP" altLang="en-US" sz="1600" u="sng"/>
            <a:t>印刷範囲内</a:t>
          </a:r>
          <a:r>
            <a:rPr kumimoji="1" lang="ja-JP" altLang="en-US" sz="1600"/>
            <a:t>の備考欄の項目は変更しないでください</a:t>
          </a:r>
          <a:endParaRPr kumimoji="1" lang="en-US" altLang="ja-JP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4</xdr:row>
      <xdr:rowOff>57150</xdr:rowOff>
    </xdr:from>
    <xdr:ext cx="4850302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7DAC3E-14C2-4405-9FCC-9432326E391D}"/>
            </a:ext>
          </a:extLst>
        </xdr:cNvPr>
        <xdr:cNvSpPr txBox="1"/>
      </xdr:nvSpPr>
      <xdr:spPr>
        <a:xfrm>
          <a:off x="10048875" y="962025"/>
          <a:ext cx="485030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※</a:t>
          </a:r>
          <a:r>
            <a:rPr kumimoji="1" lang="ja-JP" altLang="en-US" sz="1600"/>
            <a:t>印刷範囲内の備考欄の項目は変更しないでください</a:t>
          </a:r>
          <a:endParaRPr kumimoji="1" lang="en-US" altLang="ja-JP" sz="1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95250</xdr:colOff>
      <xdr:row>8</xdr:row>
      <xdr:rowOff>57150</xdr:rowOff>
    </xdr:from>
    <xdr:ext cx="7497502" cy="309315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DE77E7A-F213-4CFE-9309-63242EEBADB9}"/>
            </a:ext>
          </a:extLst>
        </xdr:cNvPr>
        <xdr:cNvSpPr txBox="1"/>
      </xdr:nvSpPr>
      <xdr:spPr>
        <a:xfrm>
          <a:off x="6858000" y="1447800"/>
          <a:ext cx="7497502" cy="3093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※</a:t>
          </a:r>
          <a:r>
            <a:rPr kumimoji="1" lang="ja-JP" altLang="en-US" sz="1800"/>
            <a:t>２</a:t>
          </a:r>
          <a:r>
            <a:rPr kumimoji="1" lang="ja-JP" altLang="en-US" sz="1800" baseline="0"/>
            <a:t>　</a:t>
          </a:r>
          <a:r>
            <a:rPr kumimoji="1" lang="ja-JP" altLang="en-US" sz="1800"/>
            <a:t>領収書が必要なもの</a:t>
          </a:r>
          <a:endParaRPr kumimoji="1" lang="en-US" altLang="ja-JP" sz="1800"/>
        </a:p>
        <a:p>
          <a:r>
            <a:rPr kumimoji="1" lang="ja-JP" altLang="en-US" sz="1800"/>
            <a:t>・旅費</a:t>
          </a:r>
          <a:endParaRPr kumimoji="1" lang="en-US" altLang="ja-JP" sz="1800"/>
        </a:p>
        <a:p>
          <a:r>
            <a:rPr kumimoji="1" lang="ja-JP" altLang="en-US" sz="1800"/>
            <a:t>　公共交通，レンタカー，ガソリン，高速代，駐車場代，航空賃，タクシー代等</a:t>
          </a:r>
          <a:endParaRPr kumimoji="1" lang="en-US" altLang="ja-JP" sz="1800"/>
        </a:p>
        <a:p>
          <a:r>
            <a:rPr kumimoji="1" lang="ja-JP" altLang="en-US" sz="1800"/>
            <a:t>　満額ではなく，補助額とした場合は，補助額の根拠が分かる内規等を添付</a:t>
          </a:r>
          <a:endParaRPr kumimoji="1" lang="en-US" altLang="ja-JP" sz="1800"/>
        </a:p>
        <a:p>
          <a:r>
            <a:rPr kumimoji="1" lang="ja-JP" altLang="en-US" sz="1800"/>
            <a:t>・宿泊費（ホテル発行，氏名入り）</a:t>
          </a:r>
          <a:endParaRPr kumimoji="1" lang="en-US" altLang="ja-JP" sz="1800"/>
        </a:p>
        <a:p>
          <a:r>
            <a:rPr kumimoji="1" lang="ja-JP" altLang="en-US" sz="1800"/>
            <a:t>　満額ではなく，補助額とした場合は，補助額の根拠が分かる内規等を添付</a:t>
          </a:r>
          <a:endParaRPr kumimoji="1" lang="en-US" altLang="ja-JP" sz="1800"/>
        </a:p>
        <a:p>
          <a:r>
            <a:rPr kumimoji="1" lang="ja-JP" altLang="en-US" sz="1800"/>
            <a:t>・体育館使用料</a:t>
          </a:r>
          <a:endParaRPr kumimoji="1" lang="en-US" altLang="ja-JP" sz="1800"/>
        </a:p>
        <a:p>
          <a:r>
            <a:rPr kumimoji="1" lang="ja-JP" altLang="en-US" sz="1800"/>
            <a:t>・シャトル代</a:t>
          </a:r>
          <a:endParaRPr kumimoji="1" lang="en-US" altLang="ja-JP" sz="1800"/>
        </a:p>
        <a:p>
          <a:r>
            <a:rPr kumimoji="1" lang="ja-JP" altLang="en-US" sz="1800"/>
            <a:t>・</a:t>
          </a:r>
          <a:r>
            <a:rPr kumimoji="1" lang="en-US" altLang="ja-JP" sz="1800"/>
            <a:t>PCR</a:t>
          </a:r>
          <a:r>
            <a:rPr kumimoji="1" lang="ja-JP" altLang="en-US" sz="1800"/>
            <a:t>検査等感染症対策に係る費用</a:t>
          </a:r>
          <a:endParaRPr kumimoji="1" lang="en-US" altLang="ja-JP" sz="1800"/>
        </a:p>
        <a:p>
          <a:r>
            <a:rPr kumimoji="1" lang="ja-JP" altLang="en-US" sz="1800"/>
            <a:t>・銀行振込明細（振込手数料を補助対象費に計上する場合）</a:t>
          </a:r>
          <a:endParaRPr kumimoji="1" lang="en-US" altLang="ja-JP" sz="1800"/>
        </a:p>
      </xdr:txBody>
    </xdr:sp>
    <xdr:clientData/>
  </xdr:oneCellAnchor>
  <xdr:oneCellAnchor>
    <xdr:from>
      <xdr:col>12</xdr:col>
      <xdr:colOff>95250</xdr:colOff>
      <xdr:row>2</xdr:row>
      <xdr:rowOff>85725</xdr:rowOff>
    </xdr:from>
    <xdr:ext cx="5376536" cy="6924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CF12B2A-C0FF-4315-BB1B-CD5A1C0A8886}"/>
            </a:ext>
          </a:extLst>
        </xdr:cNvPr>
        <xdr:cNvSpPr txBox="1"/>
      </xdr:nvSpPr>
      <xdr:spPr>
        <a:xfrm>
          <a:off x="6858000" y="438150"/>
          <a:ext cx="5376536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※</a:t>
          </a:r>
          <a:r>
            <a:rPr kumimoji="1" lang="ja-JP" altLang="en-US" sz="1800"/>
            <a:t>１　様式３，４は事業ごとに作成する</a:t>
          </a:r>
          <a:endParaRPr kumimoji="1" lang="en-US" altLang="ja-JP" sz="1800"/>
        </a:p>
        <a:p>
          <a:r>
            <a:rPr kumimoji="1" lang="ja-JP" alt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タブデータをそのままコピーし，使用してください。</a:t>
          </a:r>
          <a:endParaRPr kumimoji="1" lang="en-US" altLang="ja-JP" sz="1800"/>
        </a:p>
      </xdr:txBody>
    </xdr:sp>
    <xdr:clientData/>
  </xdr:oneCellAnchor>
  <xdr:oneCellAnchor>
    <xdr:from>
      <xdr:col>12</xdr:col>
      <xdr:colOff>95250</xdr:colOff>
      <xdr:row>27</xdr:row>
      <xdr:rowOff>38100</xdr:rowOff>
    </xdr:from>
    <xdr:ext cx="6389185" cy="99257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F03A04B-8D66-42A4-BBB5-747071253147}"/>
            </a:ext>
          </a:extLst>
        </xdr:cNvPr>
        <xdr:cNvSpPr txBox="1"/>
      </xdr:nvSpPr>
      <xdr:spPr>
        <a:xfrm>
          <a:off x="6858000" y="4686300"/>
          <a:ext cx="6389185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※</a:t>
          </a:r>
          <a:r>
            <a:rPr kumimoji="1" lang="ja-JP" altLang="en-US" sz="1800"/>
            <a:t>３</a:t>
          </a:r>
          <a:r>
            <a:rPr kumimoji="1" lang="ja-JP" altLang="en-US" sz="1800" baseline="0"/>
            <a:t>　</a:t>
          </a:r>
          <a:r>
            <a:rPr kumimoji="1" lang="ja-JP" altLang="en-US" sz="1800"/>
            <a:t>注意事項</a:t>
          </a:r>
          <a:endParaRPr kumimoji="1" lang="en-US" altLang="ja-JP" sz="1800"/>
        </a:p>
        <a:p>
          <a:r>
            <a:rPr kumimoji="1" lang="ja-JP" altLang="en-US" sz="1800"/>
            <a:t>・宛名，日付，使途内訳の記載の無い領収書は無効になります。</a:t>
          </a:r>
          <a:endParaRPr kumimoji="1" lang="en-US" altLang="ja-JP" sz="1800"/>
        </a:p>
        <a:p>
          <a:endParaRPr kumimoji="1" lang="en-US" altLang="ja-JP" sz="18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10</xdr:row>
      <xdr:rowOff>336176</xdr:rowOff>
    </xdr:from>
    <xdr:ext cx="5385705" cy="166834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786EEE-D0CA-4A58-8F6C-B9EE25B5F647}"/>
            </a:ext>
          </a:extLst>
        </xdr:cNvPr>
        <xdr:cNvSpPr txBox="1"/>
      </xdr:nvSpPr>
      <xdr:spPr>
        <a:xfrm>
          <a:off x="7631206" y="2745441"/>
          <a:ext cx="5385705" cy="1668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注意事項</a:t>
          </a:r>
          <a:endParaRPr kumimoji="1" lang="en-US" altLang="ja-JP" sz="2400"/>
        </a:p>
        <a:p>
          <a:r>
            <a:rPr kumimoji="1" lang="ja-JP" altLang="en-US" sz="2400"/>
            <a:t>・受領印は印鑑</a:t>
          </a:r>
          <a:r>
            <a:rPr kumimoji="1" lang="en-US" altLang="ja-JP" sz="2400"/>
            <a:t>or</a:t>
          </a:r>
          <a:r>
            <a:rPr kumimoji="1" lang="ja-JP" altLang="en-US" sz="2400"/>
            <a:t>サイン（フルネーム）</a:t>
          </a:r>
          <a:endParaRPr kumimoji="1" lang="en-US" altLang="ja-JP" sz="2400"/>
        </a:p>
        <a:p>
          <a:r>
            <a:rPr kumimoji="1" lang="ja-JP" altLang="en-US" sz="2400"/>
            <a:t>・様式３に入力したものが反映されます。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6903108" cy="8925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E09F9C-5544-4FC6-B505-761EE60A3D0D}"/>
            </a:ext>
          </a:extLst>
        </xdr:cNvPr>
        <xdr:cNvSpPr txBox="1"/>
      </xdr:nvSpPr>
      <xdr:spPr>
        <a:xfrm>
          <a:off x="7631206" y="526676"/>
          <a:ext cx="6903108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latin typeface="+mj-ea"/>
              <a:ea typeface="+mj-ea"/>
            </a:rPr>
            <a:t>※</a:t>
          </a:r>
          <a:r>
            <a:rPr kumimoji="1" lang="ja-JP" altLang="en-US" sz="2400">
              <a:latin typeface="+mj-ea"/>
              <a:ea typeface="+mj-ea"/>
            </a:rPr>
            <a:t>様式３，４は事業ごとに作成願います。</a:t>
          </a:r>
          <a:endParaRPr kumimoji="1" lang="en-US" altLang="ja-JP" sz="2400">
            <a:latin typeface="+mj-ea"/>
            <a:ea typeface="+mj-ea"/>
          </a:endParaRPr>
        </a:p>
        <a:p>
          <a:r>
            <a:rPr kumimoji="1" lang="ja-JP" altLang="en-US" sz="2400">
              <a:latin typeface="+mj-ea"/>
              <a:ea typeface="+mj-ea"/>
            </a:rPr>
            <a:t>　　タブデータをそのままコピーし，使用してください。</a:t>
          </a:r>
          <a:endParaRPr kumimoji="1" lang="en-US" altLang="ja-JP" sz="2400">
            <a:latin typeface="+mj-ea"/>
            <a:ea typeface="+mj-ea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95250</xdr:colOff>
      <xdr:row>8</xdr:row>
      <xdr:rowOff>57150</xdr:rowOff>
    </xdr:from>
    <xdr:ext cx="7497502" cy="309315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279545-E655-40A3-B085-3519F4418925}"/>
            </a:ext>
          </a:extLst>
        </xdr:cNvPr>
        <xdr:cNvSpPr txBox="1"/>
      </xdr:nvSpPr>
      <xdr:spPr>
        <a:xfrm>
          <a:off x="6858000" y="1447800"/>
          <a:ext cx="7497502" cy="3093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※</a:t>
          </a:r>
          <a:r>
            <a:rPr kumimoji="1" lang="ja-JP" altLang="en-US" sz="1800"/>
            <a:t>２</a:t>
          </a:r>
          <a:r>
            <a:rPr kumimoji="1" lang="ja-JP" altLang="en-US" sz="1800" baseline="0"/>
            <a:t>　</a:t>
          </a:r>
          <a:r>
            <a:rPr kumimoji="1" lang="ja-JP" altLang="en-US" sz="1800"/>
            <a:t>領収書が必要なもの</a:t>
          </a:r>
          <a:endParaRPr kumimoji="1" lang="en-US" altLang="ja-JP" sz="1800"/>
        </a:p>
        <a:p>
          <a:r>
            <a:rPr kumimoji="1" lang="ja-JP" altLang="en-US" sz="1800"/>
            <a:t>・旅費</a:t>
          </a:r>
          <a:endParaRPr kumimoji="1" lang="en-US" altLang="ja-JP" sz="1800"/>
        </a:p>
        <a:p>
          <a:r>
            <a:rPr kumimoji="1" lang="ja-JP" altLang="en-US" sz="1800"/>
            <a:t>　公共交通，レンタカー，ガソリン，高速代，駐車場代，航空賃，タクシー代等</a:t>
          </a:r>
          <a:endParaRPr kumimoji="1" lang="en-US" altLang="ja-JP" sz="1800"/>
        </a:p>
        <a:p>
          <a:r>
            <a:rPr kumimoji="1" lang="ja-JP" altLang="en-US" sz="1800"/>
            <a:t>　満額ではなく，補助額とした場合は，補助額の根拠が分かる内規等を添付</a:t>
          </a:r>
          <a:endParaRPr kumimoji="1" lang="en-US" altLang="ja-JP" sz="1800"/>
        </a:p>
        <a:p>
          <a:r>
            <a:rPr kumimoji="1" lang="ja-JP" altLang="en-US" sz="1800"/>
            <a:t>・宿泊費（ホテル発行，氏名入り）</a:t>
          </a:r>
          <a:endParaRPr kumimoji="1" lang="en-US" altLang="ja-JP" sz="1800"/>
        </a:p>
        <a:p>
          <a:r>
            <a:rPr kumimoji="1" lang="ja-JP" altLang="en-US" sz="1800"/>
            <a:t>　満額ではなく，補助額とした場合は，補助額の根拠が分かる内規等を添付</a:t>
          </a:r>
          <a:endParaRPr kumimoji="1" lang="en-US" altLang="ja-JP" sz="1800"/>
        </a:p>
        <a:p>
          <a:r>
            <a:rPr kumimoji="1" lang="ja-JP" altLang="en-US" sz="1800"/>
            <a:t>・体育館使用料</a:t>
          </a:r>
          <a:endParaRPr kumimoji="1" lang="en-US" altLang="ja-JP" sz="1800"/>
        </a:p>
        <a:p>
          <a:r>
            <a:rPr kumimoji="1" lang="ja-JP" altLang="en-US" sz="1800"/>
            <a:t>・シャトル代</a:t>
          </a:r>
          <a:endParaRPr kumimoji="1" lang="en-US" altLang="ja-JP" sz="1800"/>
        </a:p>
        <a:p>
          <a:r>
            <a:rPr kumimoji="1" lang="ja-JP" altLang="en-US" sz="1800"/>
            <a:t>・</a:t>
          </a:r>
          <a:r>
            <a:rPr kumimoji="1" lang="en-US" altLang="ja-JP" sz="1800"/>
            <a:t>PCR</a:t>
          </a:r>
          <a:r>
            <a:rPr kumimoji="1" lang="ja-JP" altLang="en-US" sz="1800"/>
            <a:t>検査等感染症対策に係る費用</a:t>
          </a:r>
          <a:endParaRPr kumimoji="1" lang="en-US" altLang="ja-JP" sz="1800"/>
        </a:p>
        <a:p>
          <a:r>
            <a:rPr kumimoji="1" lang="ja-JP" altLang="en-US" sz="1800"/>
            <a:t>・銀行振込明細（振込手数料を補助対象費に計上する場合）</a:t>
          </a:r>
          <a:endParaRPr kumimoji="1" lang="en-US" altLang="ja-JP" sz="1800"/>
        </a:p>
      </xdr:txBody>
    </xdr:sp>
    <xdr:clientData/>
  </xdr:oneCellAnchor>
  <xdr:oneCellAnchor>
    <xdr:from>
      <xdr:col>12</xdr:col>
      <xdr:colOff>95250</xdr:colOff>
      <xdr:row>2</xdr:row>
      <xdr:rowOff>85725</xdr:rowOff>
    </xdr:from>
    <xdr:ext cx="5376536" cy="6924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C9A5B83-5E62-4F7F-9674-9D3705E7F0FF}"/>
            </a:ext>
          </a:extLst>
        </xdr:cNvPr>
        <xdr:cNvSpPr txBox="1"/>
      </xdr:nvSpPr>
      <xdr:spPr>
        <a:xfrm>
          <a:off x="6858000" y="438150"/>
          <a:ext cx="5376536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※</a:t>
          </a:r>
          <a:r>
            <a:rPr kumimoji="1" lang="ja-JP" altLang="en-US" sz="1800"/>
            <a:t>１　様式３，４は事業ごとに作成する</a:t>
          </a:r>
          <a:endParaRPr kumimoji="1" lang="en-US" altLang="ja-JP" sz="1800"/>
        </a:p>
        <a:p>
          <a:r>
            <a:rPr kumimoji="1" lang="ja-JP" alt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タブデータをそのままコピーし，使用してください。</a:t>
          </a:r>
          <a:endParaRPr kumimoji="1" lang="en-US" altLang="ja-JP" sz="1800"/>
        </a:p>
      </xdr:txBody>
    </xdr:sp>
    <xdr:clientData/>
  </xdr:oneCellAnchor>
  <xdr:oneCellAnchor>
    <xdr:from>
      <xdr:col>12</xdr:col>
      <xdr:colOff>95250</xdr:colOff>
      <xdr:row>27</xdr:row>
      <xdr:rowOff>38100</xdr:rowOff>
    </xdr:from>
    <xdr:ext cx="6389185" cy="9925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7EF5662-F642-4C5F-8F54-2A3536E4D540}"/>
            </a:ext>
          </a:extLst>
        </xdr:cNvPr>
        <xdr:cNvSpPr txBox="1"/>
      </xdr:nvSpPr>
      <xdr:spPr>
        <a:xfrm>
          <a:off x="6858000" y="4686300"/>
          <a:ext cx="6389185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※</a:t>
          </a:r>
          <a:r>
            <a:rPr kumimoji="1" lang="ja-JP" altLang="en-US" sz="1800"/>
            <a:t>３</a:t>
          </a:r>
          <a:r>
            <a:rPr kumimoji="1" lang="ja-JP" altLang="en-US" sz="1800" baseline="0"/>
            <a:t>　</a:t>
          </a:r>
          <a:r>
            <a:rPr kumimoji="1" lang="ja-JP" altLang="en-US" sz="1800"/>
            <a:t>注意事項</a:t>
          </a:r>
          <a:endParaRPr kumimoji="1" lang="en-US" altLang="ja-JP" sz="1800"/>
        </a:p>
        <a:p>
          <a:r>
            <a:rPr kumimoji="1" lang="ja-JP" altLang="en-US" sz="1800"/>
            <a:t>・宛名，日付，使途内訳の記載の無い領収書は無効になります。</a:t>
          </a:r>
          <a:endParaRPr kumimoji="1" lang="en-US" altLang="ja-JP" sz="1800"/>
        </a:p>
        <a:p>
          <a:endParaRPr kumimoji="1" lang="en-US" altLang="ja-JP" sz="18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10</xdr:row>
      <xdr:rowOff>336176</xdr:rowOff>
    </xdr:from>
    <xdr:ext cx="5385705" cy="166834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3A2D80-D97A-44FB-BF73-32AD35E74B02}"/>
            </a:ext>
          </a:extLst>
        </xdr:cNvPr>
        <xdr:cNvSpPr txBox="1"/>
      </xdr:nvSpPr>
      <xdr:spPr>
        <a:xfrm>
          <a:off x="7591425" y="2774576"/>
          <a:ext cx="5385705" cy="16683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※</a:t>
          </a:r>
          <a:r>
            <a:rPr kumimoji="1" lang="ja-JP" altLang="en-US" sz="2400"/>
            <a:t>注意事項</a:t>
          </a:r>
          <a:endParaRPr kumimoji="1" lang="en-US" altLang="ja-JP" sz="2400"/>
        </a:p>
        <a:p>
          <a:r>
            <a:rPr kumimoji="1" lang="ja-JP" altLang="en-US" sz="2400"/>
            <a:t>・受領印は印鑑</a:t>
          </a:r>
          <a:r>
            <a:rPr kumimoji="1" lang="en-US" altLang="ja-JP" sz="2400"/>
            <a:t>or</a:t>
          </a:r>
          <a:r>
            <a:rPr kumimoji="1" lang="ja-JP" altLang="en-US" sz="2400"/>
            <a:t>サイン（フルネーム）</a:t>
          </a:r>
          <a:endParaRPr kumimoji="1" lang="en-US" altLang="ja-JP" sz="2400"/>
        </a:p>
        <a:p>
          <a:r>
            <a:rPr kumimoji="1" lang="ja-JP" altLang="en-US" sz="2400"/>
            <a:t>・様式３に入力したものが反映されます。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6903108" cy="8925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F2A895-0FB8-42EE-AFE2-C21CDD1978CC}"/>
            </a:ext>
          </a:extLst>
        </xdr:cNvPr>
        <xdr:cNvSpPr txBox="1"/>
      </xdr:nvSpPr>
      <xdr:spPr>
        <a:xfrm>
          <a:off x="7591425" y="533400"/>
          <a:ext cx="6903108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latin typeface="+mj-ea"/>
              <a:ea typeface="+mj-ea"/>
            </a:rPr>
            <a:t>※</a:t>
          </a:r>
          <a:r>
            <a:rPr kumimoji="1" lang="ja-JP" altLang="en-US" sz="2400">
              <a:latin typeface="+mj-ea"/>
              <a:ea typeface="+mj-ea"/>
            </a:rPr>
            <a:t>様式３，４は事業ごとに作成願います。</a:t>
          </a:r>
          <a:endParaRPr kumimoji="1" lang="en-US" altLang="ja-JP" sz="2400">
            <a:latin typeface="+mj-ea"/>
            <a:ea typeface="+mj-ea"/>
          </a:endParaRPr>
        </a:p>
        <a:p>
          <a:r>
            <a:rPr kumimoji="1" lang="ja-JP" altLang="en-US" sz="2400">
              <a:latin typeface="+mj-ea"/>
              <a:ea typeface="+mj-ea"/>
            </a:rPr>
            <a:t>　　タブデータをそのままコピーし，使用してください。</a:t>
          </a:r>
          <a:endParaRPr kumimoji="1" lang="en-US" altLang="ja-JP" sz="2400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AAFBC-ABA9-4F61-8124-1BD1BD2044ED}">
  <sheetPr>
    <tabColor rgb="FFFF0000"/>
  </sheetPr>
  <dimension ref="A1:M68"/>
  <sheetViews>
    <sheetView tabSelected="1" view="pageBreakPreview" zoomScaleNormal="100" zoomScaleSheetLayoutView="100" workbookViewId="0">
      <selection activeCell="Q27" sqref="Q27"/>
    </sheetView>
  </sheetViews>
  <sheetFormatPr defaultColWidth="9" defaultRowHeight="13" x14ac:dyDescent="0.2"/>
  <cols>
    <col min="1" max="1" width="5.36328125" style="11" customWidth="1"/>
    <col min="2" max="2" width="14.7265625" style="11" customWidth="1"/>
    <col min="3" max="3" width="14.453125" style="11" customWidth="1"/>
    <col min="4" max="4" width="7.453125" style="11" customWidth="1"/>
    <col min="5" max="5" width="12.453125" style="11" customWidth="1"/>
    <col min="6" max="7" width="6.6328125" style="11" customWidth="1"/>
    <col min="8" max="8" width="10.453125" style="11" bestFit="1" customWidth="1"/>
    <col min="9" max="9" width="9" style="12" bestFit="1" customWidth="1"/>
    <col min="10" max="10" width="6.7265625" style="11" bestFit="1" customWidth="1"/>
    <col min="11" max="16384" width="9" style="11"/>
  </cols>
  <sheetData>
    <row r="1" spans="1:13" x14ac:dyDescent="0.2">
      <c r="A1" t="s">
        <v>39</v>
      </c>
    </row>
    <row r="2" spans="1:13" customFormat="1" ht="20.25" customHeight="1" x14ac:dyDescent="0.2">
      <c r="A2" s="31" t="s">
        <v>63</v>
      </c>
      <c r="B2" s="31"/>
      <c r="C2" s="31"/>
      <c r="D2" s="31"/>
      <c r="E2" s="31" t="s">
        <v>86</v>
      </c>
      <c r="F2" s="31"/>
      <c r="G2" s="31"/>
      <c r="H2" s="31"/>
      <c r="I2" s="31"/>
      <c r="J2" s="31"/>
      <c r="K2" s="31"/>
    </row>
    <row r="3" spans="1:13" customFormat="1" ht="16.5" customHeight="1" x14ac:dyDescent="0.2">
      <c r="A3" s="4"/>
      <c r="B3" s="4"/>
      <c r="C3" s="4"/>
      <c r="D3" s="4"/>
      <c r="E3" s="4"/>
      <c r="F3" s="4"/>
      <c r="G3" s="4"/>
      <c r="H3" s="4"/>
      <c r="I3" s="9" t="s">
        <v>42</v>
      </c>
      <c r="J3" s="11"/>
      <c r="K3" s="4"/>
    </row>
    <row r="4" spans="1:13" customFormat="1" ht="21" customHeight="1" x14ac:dyDescent="0.2">
      <c r="C4" s="27" t="s">
        <v>89</v>
      </c>
      <c r="D4" s="28"/>
      <c r="E4" s="28"/>
      <c r="F4" s="28"/>
      <c r="G4" s="28"/>
      <c r="H4" s="10" t="s">
        <v>1</v>
      </c>
      <c r="I4" s="30"/>
      <c r="J4" s="29"/>
      <c r="K4" s="11"/>
    </row>
    <row r="5" spans="1:13" customFormat="1" ht="7.5" customHeight="1" x14ac:dyDescent="0.2"/>
    <row r="6" spans="1:13" ht="7.5" customHeight="1" x14ac:dyDescent="0.2">
      <c r="A6" s="75"/>
      <c r="B6" s="75"/>
    </row>
    <row r="7" spans="1:13" ht="20.25" customHeight="1" x14ac:dyDescent="0.2">
      <c r="A7" s="62" t="s">
        <v>43</v>
      </c>
      <c r="B7" s="76" t="s">
        <v>44</v>
      </c>
      <c r="C7" s="62" t="s">
        <v>45</v>
      </c>
      <c r="D7" s="78"/>
      <c r="E7" s="80" t="s">
        <v>46</v>
      </c>
      <c r="F7" s="80" t="s">
        <v>47</v>
      </c>
      <c r="G7" s="80"/>
      <c r="H7" s="81" t="s">
        <v>95</v>
      </c>
      <c r="I7" s="82" t="s">
        <v>49</v>
      </c>
      <c r="J7" s="78"/>
      <c r="K7" s="62" t="s">
        <v>92</v>
      </c>
      <c r="L7" s="78"/>
      <c r="M7" s="80" t="s">
        <v>94</v>
      </c>
    </row>
    <row r="8" spans="1:13" ht="20.25" customHeight="1" x14ac:dyDescent="0.2">
      <c r="A8" s="64"/>
      <c r="B8" s="77"/>
      <c r="C8" s="64"/>
      <c r="D8" s="79"/>
      <c r="E8" s="80"/>
      <c r="F8" s="13" t="s">
        <v>41</v>
      </c>
      <c r="G8" s="13" t="s">
        <v>50</v>
      </c>
      <c r="H8" s="81"/>
      <c r="I8" s="83"/>
      <c r="J8" s="79"/>
      <c r="K8" s="64"/>
      <c r="L8" s="79"/>
      <c r="M8" s="80"/>
    </row>
    <row r="9" spans="1:13" ht="12" customHeight="1" x14ac:dyDescent="0.2">
      <c r="A9" s="62">
        <v>1</v>
      </c>
      <c r="B9" s="45"/>
      <c r="C9" s="48"/>
      <c r="D9" s="32"/>
      <c r="E9" s="52"/>
      <c r="F9" s="45"/>
      <c r="G9" s="45"/>
      <c r="H9" s="22"/>
      <c r="I9" s="16" t="s">
        <v>52</v>
      </c>
      <c r="J9" s="17">
        <v>50000</v>
      </c>
      <c r="K9" s="16" t="s">
        <v>59</v>
      </c>
      <c r="L9" s="17">
        <v>10000</v>
      </c>
      <c r="M9" s="65">
        <f>SUM(J9:J15)+SUM(L9:L15)</f>
        <v>276000</v>
      </c>
    </row>
    <row r="10" spans="1:13" ht="12" customHeight="1" x14ac:dyDescent="0.2">
      <c r="A10" s="63"/>
      <c r="B10" s="46"/>
      <c r="C10" s="49"/>
      <c r="D10" s="50"/>
      <c r="E10" s="46"/>
      <c r="F10" s="46"/>
      <c r="G10" s="46"/>
      <c r="H10" s="25"/>
      <c r="I10" s="18" t="s">
        <v>53</v>
      </c>
      <c r="J10" s="19">
        <v>50000</v>
      </c>
      <c r="K10" s="18" t="s">
        <v>58</v>
      </c>
      <c r="L10" s="19">
        <v>5000</v>
      </c>
      <c r="M10" s="66"/>
    </row>
    <row r="11" spans="1:13" ht="12" customHeight="1" x14ac:dyDescent="0.2">
      <c r="A11" s="63"/>
      <c r="B11" s="46"/>
      <c r="C11" s="49"/>
      <c r="D11" s="50"/>
      <c r="E11" s="46"/>
      <c r="F11" s="46"/>
      <c r="G11" s="46"/>
      <c r="H11" s="25"/>
      <c r="I11" s="18" t="s">
        <v>54</v>
      </c>
      <c r="J11" s="19">
        <v>100000</v>
      </c>
      <c r="K11" s="16" t="s">
        <v>85</v>
      </c>
      <c r="L11" s="19"/>
      <c r="M11" s="66"/>
    </row>
    <row r="12" spans="1:13" ht="12" customHeight="1" x14ac:dyDescent="0.2">
      <c r="A12" s="63"/>
      <c r="B12" s="23" t="s">
        <v>51</v>
      </c>
      <c r="C12" s="54" t="s">
        <v>62</v>
      </c>
      <c r="D12" s="24"/>
      <c r="E12" s="46" t="s">
        <v>83</v>
      </c>
      <c r="F12" s="46">
        <v>9</v>
      </c>
      <c r="G12" s="46">
        <v>3</v>
      </c>
      <c r="H12" s="25">
        <f>SUM(J9:J15)</f>
        <v>261000</v>
      </c>
      <c r="I12" s="16" t="s">
        <v>55</v>
      </c>
      <c r="J12" s="19">
        <v>40000</v>
      </c>
      <c r="K12" s="16" t="s">
        <v>93</v>
      </c>
      <c r="L12" s="19"/>
      <c r="M12" s="66"/>
    </row>
    <row r="13" spans="1:13" ht="12" customHeight="1" x14ac:dyDescent="0.2">
      <c r="A13" s="63"/>
      <c r="B13" s="46"/>
      <c r="C13" s="49"/>
      <c r="D13" s="50"/>
      <c r="E13" s="53">
        <v>44785</v>
      </c>
      <c r="F13" s="46"/>
      <c r="G13" s="46"/>
      <c r="H13" s="25"/>
      <c r="I13" s="16" t="s">
        <v>56</v>
      </c>
      <c r="J13" s="19">
        <v>10000</v>
      </c>
      <c r="K13" s="16" t="s">
        <v>61</v>
      </c>
      <c r="L13" s="19"/>
      <c r="M13" s="66"/>
    </row>
    <row r="14" spans="1:13" ht="12" customHeight="1" x14ac:dyDescent="0.2">
      <c r="A14" s="63"/>
      <c r="B14" s="46"/>
      <c r="C14" s="49"/>
      <c r="D14" s="50"/>
      <c r="E14" s="46"/>
      <c r="F14" s="46"/>
      <c r="G14" s="46"/>
      <c r="H14" s="25"/>
      <c r="I14" s="16" t="s">
        <v>60</v>
      </c>
      <c r="J14" s="19">
        <v>10000</v>
      </c>
      <c r="K14" s="16" t="s">
        <v>61</v>
      </c>
      <c r="L14" s="19"/>
      <c r="M14" s="66"/>
    </row>
    <row r="15" spans="1:13" ht="12" customHeight="1" x14ac:dyDescent="0.2">
      <c r="A15" s="64"/>
      <c r="B15" s="47"/>
      <c r="C15" s="51"/>
      <c r="D15" s="33"/>
      <c r="E15" s="47"/>
      <c r="F15" s="47"/>
      <c r="G15" s="47"/>
      <c r="H15" s="26"/>
      <c r="I15" s="44" t="s">
        <v>82</v>
      </c>
      <c r="J15" s="21">
        <v>1000</v>
      </c>
      <c r="K15" s="20" t="s">
        <v>61</v>
      </c>
      <c r="L15" s="21"/>
      <c r="M15" s="67"/>
    </row>
    <row r="16" spans="1:13" ht="12" customHeight="1" x14ac:dyDescent="0.2">
      <c r="A16" s="62">
        <v>2</v>
      </c>
      <c r="B16" s="45"/>
      <c r="C16" s="48"/>
      <c r="D16" s="32"/>
      <c r="E16" s="52"/>
      <c r="F16" s="45"/>
      <c r="G16" s="45"/>
      <c r="H16" s="22"/>
      <c r="I16" s="16" t="s">
        <v>52</v>
      </c>
      <c r="J16" s="17">
        <v>20000</v>
      </c>
      <c r="K16" s="16" t="s">
        <v>59</v>
      </c>
      <c r="L16" s="17"/>
      <c r="M16" s="65">
        <f>SUM(J16:J22)+SUM(L16:L22)</f>
        <v>136000</v>
      </c>
    </row>
    <row r="17" spans="1:13" ht="12" customHeight="1" x14ac:dyDescent="0.2">
      <c r="A17" s="63"/>
      <c r="B17" s="46"/>
      <c r="C17" s="49"/>
      <c r="D17" s="50"/>
      <c r="E17" s="46"/>
      <c r="F17" s="46"/>
      <c r="G17" s="46"/>
      <c r="H17" s="25"/>
      <c r="I17" s="18" t="s">
        <v>53</v>
      </c>
      <c r="J17" s="19">
        <v>0</v>
      </c>
      <c r="K17" s="18" t="s">
        <v>58</v>
      </c>
      <c r="L17" s="19">
        <v>5000</v>
      </c>
      <c r="M17" s="66"/>
    </row>
    <row r="18" spans="1:13" ht="12" customHeight="1" x14ac:dyDescent="0.2">
      <c r="A18" s="63"/>
      <c r="B18" s="46"/>
      <c r="C18" s="49"/>
      <c r="D18" s="50"/>
      <c r="E18" s="46"/>
      <c r="F18" s="46"/>
      <c r="G18" s="46"/>
      <c r="H18" s="25"/>
      <c r="I18" s="18" t="s">
        <v>54</v>
      </c>
      <c r="J18" s="19">
        <v>50000</v>
      </c>
      <c r="K18" s="16" t="s">
        <v>85</v>
      </c>
      <c r="L18" s="19"/>
      <c r="M18" s="66"/>
    </row>
    <row r="19" spans="1:13" ht="12" customHeight="1" x14ac:dyDescent="0.2">
      <c r="A19" s="63"/>
      <c r="B19" s="23" t="s">
        <v>51</v>
      </c>
      <c r="C19" s="54" t="s">
        <v>62</v>
      </c>
      <c r="D19" s="24"/>
      <c r="E19" s="55" t="s">
        <v>84</v>
      </c>
      <c r="F19" s="46">
        <v>9</v>
      </c>
      <c r="G19" s="46">
        <v>3</v>
      </c>
      <c r="H19" s="25">
        <f>SUM(J16:J22)</f>
        <v>131000</v>
      </c>
      <c r="I19" s="16" t="s">
        <v>55</v>
      </c>
      <c r="J19" s="19">
        <v>40000</v>
      </c>
      <c r="K19" s="16" t="s">
        <v>93</v>
      </c>
      <c r="L19" s="19"/>
      <c r="M19" s="66"/>
    </row>
    <row r="20" spans="1:13" ht="12" customHeight="1" x14ac:dyDescent="0.2">
      <c r="A20" s="63"/>
      <c r="B20" s="46"/>
      <c r="C20" s="49"/>
      <c r="D20" s="50"/>
      <c r="E20" s="53"/>
      <c r="F20" s="46"/>
      <c r="G20" s="46"/>
      <c r="H20" s="25"/>
      <c r="I20" s="16" t="s">
        <v>56</v>
      </c>
      <c r="J20" s="19">
        <v>10000</v>
      </c>
      <c r="K20" s="16" t="s">
        <v>61</v>
      </c>
      <c r="L20" s="19"/>
      <c r="M20" s="66"/>
    </row>
    <row r="21" spans="1:13" ht="12" customHeight="1" x14ac:dyDescent="0.2">
      <c r="A21" s="63"/>
      <c r="B21" s="46"/>
      <c r="C21" s="49"/>
      <c r="D21" s="50"/>
      <c r="E21" s="46"/>
      <c r="F21" s="46"/>
      <c r="G21" s="46"/>
      <c r="H21" s="25"/>
      <c r="I21" s="16" t="s">
        <v>60</v>
      </c>
      <c r="J21" s="19">
        <v>10000</v>
      </c>
      <c r="K21" s="16"/>
      <c r="L21" s="19"/>
      <c r="M21" s="66"/>
    </row>
    <row r="22" spans="1:13" ht="12" customHeight="1" x14ac:dyDescent="0.2">
      <c r="A22" s="64"/>
      <c r="B22" s="47"/>
      <c r="C22" s="51"/>
      <c r="D22" s="33"/>
      <c r="E22" s="47"/>
      <c r="F22" s="47"/>
      <c r="G22" s="47"/>
      <c r="H22" s="26"/>
      <c r="I22" s="44" t="s">
        <v>82</v>
      </c>
      <c r="J22" s="21">
        <v>1000</v>
      </c>
      <c r="K22" s="20"/>
      <c r="L22" s="21"/>
      <c r="M22" s="67"/>
    </row>
    <row r="23" spans="1:13" ht="12" customHeight="1" x14ac:dyDescent="0.2">
      <c r="A23" s="62">
        <v>3</v>
      </c>
      <c r="B23" s="45"/>
      <c r="C23" s="48"/>
      <c r="D23" s="32"/>
      <c r="E23" s="52"/>
      <c r="F23" s="45"/>
      <c r="G23" s="45"/>
      <c r="H23" s="22"/>
      <c r="I23" s="16" t="s">
        <v>52</v>
      </c>
      <c r="J23" s="17"/>
      <c r="K23" s="16" t="s">
        <v>59</v>
      </c>
      <c r="L23" s="17"/>
      <c r="M23" s="65">
        <f>SUM(J23:J29)+SUM(L23:L29)</f>
        <v>0</v>
      </c>
    </row>
    <row r="24" spans="1:13" ht="12" customHeight="1" x14ac:dyDescent="0.2">
      <c r="A24" s="63"/>
      <c r="B24" s="46"/>
      <c r="C24" s="49"/>
      <c r="D24" s="50"/>
      <c r="E24" s="46"/>
      <c r="F24" s="46"/>
      <c r="G24" s="46"/>
      <c r="H24" s="25"/>
      <c r="I24" s="18" t="s">
        <v>53</v>
      </c>
      <c r="J24" s="19"/>
      <c r="K24" s="18" t="s">
        <v>58</v>
      </c>
      <c r="L24" s="19"/>
      <c r="M24" s="66"/>
    </row>
    <row r="25" spans="1:13" ht="12" customHeight="1" x14ac:dyDescent="0.2">
      <c r="A25" s="63"/>
      <c r="B25" s="46"/>
      <c r="C25" s="49"/>
      <c r="D25" s="50"/>
      <c r="E25" s="46"/>
      <c r="F25" s="46"/>
      <c r="G25" s="46"/>
      <c r="H25" s="25"/>
      <c r="I25" s="18" t="s">
        <v>54</v>
      </c>
      <c r="J25" s="19"/>
      <c r="K25" s="16" t="s">
        <v>85</v>
      </c>
      <c r="L25" s="19"/>
      <c r="M25" s="66"/>
    </row>
    <row r="26" spans="1:13" ht="12" customHeight="1" x14ac:dyDescent="0.2">
      <c r="A26" s="63"/>
      <c r="B26" s="23"/>
      <c r="C26" s="54"/>
      <c r="D26" s="24"/>
      <c r="E26" s="46"/>
      <c r="F26" s="46"/>
      <c r="G26" s="46"/>
      <c r="H26" s="25">
        <f>SUM(J23:J29)</f>
        <v>0</v>
      </c>
      <c r="I26" s="16" t="s">
        <v>55</v>
      </c>
      <c r="J26" s="19"/>
      <c r="K26" s="16" t="s">
        <v>93</v>
      </c>
      <c r="L26" s="19"/>
      <c r="M26" s="66"/>
    </row>
    <row r="27" spans="1:13" ht="12" customHeight="1" x14ac:dyDescent="0.2">
      <c r="A27" s="63"/>
      <c r="B27" s="46"/>
      <c r="C27" s="49"/>
      <c r="D27" s="50"/>
      <c r="E27" s="53"/>
      <c r="F27" s="46"/>
      <c r="G27" s="46"/>
      <c r="H27" s="25"/>
      <c r="I27" s="16" t="s">
        <v>56</v>
      </c>
      <c r="J27" s="19"/>
      <c r="K27" s="16" t="s">
        <v>61</v>
      </c>
      <c r="L27" s="19"/>
      <c r="M27" s="66"/>
    </row>
    <row r="28" spans="1:13" ht="12" customHeight="1" x14ac:dyDescent="0.2">
      <c r="A28" s="63"/>
      <c r="B28" s="46"/>
      <c r="C28" s="49"/>
      <c r="D28" s="50"/>
      <c r="E28" s="46"/>
      <c r="F28" s="46"/>
      <c r="G28" s="46"/>
      <c r="H28" s="25"/>
      <c r="I28" s="16" t="s">
        <v>60</v>
      </c>
      <c r="J28" s="19"/>
      <c r="K28" s="16"/>
      <c r="L28" s="19"/>
      <c r="M28" s="66"/>
    </row>
    <row r="29" spans="1:13" ht="12" customHeight="1" x14ac:dyDescent="0.2">
      <c r="A29" s="64"/>
      <c r="B29" s="47"/>
      <c r="C29" s="51"/>
      <c r="D29" s="33"/>
      <c r="E29" s="47"/>
      <c r="F29" s="47"/>
      <c r="G29" s="47"/>
      <c r="H29" s="26"/>
      <c r="I29" s="44" t="s">
        <v>82</v>
      </c>
      <c r="J29" s="21"/>
      <c r="K29" s="20"/>
      <c r="L29" s="21"/>
      <c r="M29" s="67"/>
    </row>
    <row r="30" spans="1:13" ht="12" customHeight="1" x14ac:dyDescent="0.2">
      <c r="A30" s="62">
        <v>4</v>
      </c>
      <c r="B30" s="45"/>
      <c r="C30" s="48"/>
      <c r="D30" s="32"/>
      <c r="E30" s="52"/>
      <c r="F30" s="45"/>
      <c r="G30" s="45"/>
      <c r="H30" s="22"/>
      <c r="I30" s="16" t="s">
        <v>52</v>
      </c>
      <c r="J30" s="17"/>
      <c r="K30" s="16" t="s">
        <v>59</v>
      </c>
      <c r="L30" s="17"/>
      <c r="M30" s="65">
        <f>SUM(J30:J36)+SUM(L30:L36)</f>
        <v>0</v>
      </c>
    </row>
    <row r="31" spans="1:13" ht="12" customHeight="1" x14ac:dyDescent="0.2">
      <c r="A31" s="63"/>
      <c r="B31" s="46"/>
      <c r="C31" s="49"/>
      <c r="D31" s="50"/>
      <c r="E31" s="46"/>
      <c r="F31" s="46"/>
      <c r="G31" s="46"/>
      <c r="H31" s="25"/>
      <c r="I31" s="18" t="s">
        <v>53</v>
      </c>
      <c r="J31" s="19"/>
      <c r="K31" s="18" t="s">
        <v>58</v>
      </c>
      <c r="L31" s="19"/>
      <c r="M31" s="66"/>
    </row>
    <row r="32" spans="1:13" ht="12" customHeight="1" x14ac:dyDescent="0.2">
      <c r="A32" s="63"/>
      <c r="B32" s="46"/>
      <c r="C32" s="49"/>
      <c r="D32" s="50"/>
      <c r="E32" s="46"/>
      <c r="F32" s="46"/>
      <c r="G32" s="46"/>
      <c r="H32" s="25"/>
      <c r="I32" s="18" t="s">
        <v>54</v>
      </c>
      <c r="J32" s="19"/>
      <c r="K32" s="16" t="s">
        <v>85</v>
      </c>
      <c r="L32" s="19"/>
      <c r="M32" s="66"/>
    </row>
    <row r="33" spans="1:13" ht="12" customHeight="1" x14ac:dyDescent="0.2">
      <c r="A33" s="63"/>
      <c r="B33" s="23"/>
      <c r="C33" s="54"/>
      <c r="D33" s="24"/>
      <c r="E33" s="46"/>
      <c r="F33" s="46"/>
      <c r="G33" s="46"/>
      <c r="H33" s="25">
        <f>SUM(J30:J36)</f>
        <v>0</v>
      </c>
      <c r="I33" s="16" t="s">
        <v>55</v>
      </c>
      <c r="J33" s="19"/>
      <c r="K33" s="16" t="s">
        <v>93</v>
      </c>
      <c r="L33" s="19"/>
      <c r="M33" s="66"/>
    </row>
    <row r="34" spans="1:13" ht="12" customHeight="1" x14ac:dyDescent="0.2">
      <c r="A34" s="63"/>
      <c r="B34" s="46"/>
      <c r="C34" s="49"/>
      <c r="D34" s="50"/>
      <c r="E34" s="53"/>
      <c r="F34" s="46"/>
      <c r="G34" s="46"/>
      <c r="H34" s="25"/>
      <c r="I34" s="16" t="s">
        <v>56</v>
      </c>
      <c r="J34" s="19"/>
      <c r="K34" s="16" t="s">
        <v>61</v>
      </c>
      <c r="L34" s="19"/>
      <c r="M34" s="66"/>
    </row>
    <row r="35" spans="1:13" ht="12" customHeight="1" x14ac:dyDescent="0.2">
      <c r="A35" s="63"/>
      <c r="B35" s="46"/>
      <c r="C35" s="49"/>
      <c r="D35" s="50"/>
      <c r="E35" s="46"/>
      <c r="F35" s="46"/>
      <c r="G35" s="46"/>
      <c r="H35" s="25"/>
      <c r="I35" s="16" t="s">
        <v>60</v>
      </c>
      <c r="J35" s="19"/>
      <c r="K35" s="16"/>
      <c r="L35" s="19"/>
      <c r="M35" s="66"/>
    </row>
    <row r="36" spans="1:13" ht="12" customHeight="1" x14ac:dyDescent="0.2">
      <c r="A36" s="64"/>
      <c r="B36" s="47"/>
      <c r="C36" s="51"/>
      <c r="D36" s="33"/>
      <c r="E36" s="47"/>
      <c r="F36" s="47"/>
      <c r="G36" s="47"/>
      <c r="H36" s="26"/>
      <c r="I36" s="44" t="s">
        <v>82</v>
      </c>
      <c r="J36" s="21"/>
      <c r="K36" s="20"/>
      <c r="L36" s="21"/>
      <c r="M36" s="67"/>
    </row>
    <row r="37" spans="1:13" ht="12" customHeight="1" x14ac:dyDescent="0.2">
      <c r="A37" s="62">
        <v>5</v>
      </c>
      <c r="B37" s="45"/>
      <c r="C37" s="48"/>
      <c r="D37" s="32"/>
      <c r="E37" s="52"/>
      <c r="F37" s="45"/>
      <c r="G37" s="45"/>
      <c r="H37" s="22"/>
      <c r="I37" s="16" t="s">
        <v>52</v>
      </c>
      <c r="J37" s="17"/>
      <c r="K37" s="16" t="s">
        <v>59</v>
      </c>
      <c r="L37" s="17"/>
      <c r="M37" s="65">
        <f>SUM(J37:J43)+SUM(L37:L43)</f>
        <v>0</v>
      </c>
    </row>
    <row r="38" spans="1:13" ht="12" customHeight="1" x14ac:dyDescent="0.2">
      <c r="A38" s="63"/>
      <c r="B38" s="46"/>
      <c r="C38" s="49"/>
      <c r="D38" s="50"/>
      <c r="E38" s="46"/>
      <c r="F38" s="46"/>
      <c r="G38" s="46"/>
      <c r="H38" s="25"/>
      <c r="I38" s="18" t="s">
        <v>53</v>
      </c>
      <c r="J38" s="19"/>
      <c r="K38" s="18" t="s">
        <v>58</v>
      </c>
      <c r="L38" s="19"/>
      <c r="M38" s="66"/>
    </row>
    <row r="39" spans="1:13" ht="12" customHeight="1" x14ac:dyDescent="0.2">
      <c r="A39" s="63"/>
      <c r="B39" s="46"/>
      <c r="C39" s="49"/>
      <c r="D39" s="50"/>
      <c r="E39" s="46"/>
      <c r="F39" s="46"/>
      <c r="G39" s="46"/>
      <c r="H39" s="25"/>
      <c r="I39" s="18" t="s">
        <v>54</v>
      </c>
      <c r="J39" s="19"/>
      <c r="K39" s="16" t="s">
        <v>85</v>
      </c>
      <c r="L39" s="19"/>
      <c r="M39" s="66"/>
    </row>
    <row r="40" spans="1:13" ht="12" customHeight="1" x14ac:dyDescent="0.2">
      <c r="A40" s="63"/>
      <c r="B40" s="23"/>
      <c r="C40" s="54"/>
      <c r="D40" s="24"/>
      <c r="E40" s="46"/>
      <c r="F40" s="46"/>
      <c r="G40" s="46"/>
      <c r="H40" s="25">
        <f>SUM(J37:J43)</f>
        <v>0</v>
      </c>
      <c r="I40" s="16" t="s">
        <v>55</v>
      </c>
      <c r="J40" s="19"/>
      <c r="K40" s="16" t="s">
        <v>93</v>
      </c>
      <c r="L40" s="19"/>
      <c r="M40" s="66"/>
    </row>
    <row r="41" spans="1:13" ht="12" customHeight="1" x14ac:dyDescent="0.2">
      <c r="A41" s="63"/>
      <c r="B41" s="46"/>
      <c r="C41" s="49"/>
      <c r="D41" s="50"/>
      <c r="E41" s="53"/>
      <c r="F41" s="46"/>
      <c r="G41" s="46"/>
      <c r="H41" s="25"/>
      <c r="I41" s="16" t="s">
        <v>56</v>
      </c>
      <c r="J41" s="19"/>
      <c r="K41" s="16" t="s">
        <v>61</v>
      </c>
      <c r="L41" s="19"/>
      <c r="M41" s="66"/>
    </row>
    <row r="42" spans="1:13" ht="12" customHeight="1" x14ac:dyDescent="0.2">
      <c r="A42" s="63"/>
      <c r="B42" s="46"/>
      <c r="C42" s="49"/>
      <c r="D42" s="50"/>
      <c r="E42" s="46"/>
      <c r="F42" s="46"/>
      <c r="G42" s="46"/>
      <c r="H42" s="25"/>
      <c r="I42" s="16" t="s">
        <v>60</v>
      </c>
      <c r="J42" s="19"/>
      <c r="K42" s="16"/>
      <c r="L42" s="19"/>
      <c r="M42" s="66"/>
    </row>
    <row r="43" spans="1:13" ht="12" customHeight="1" x14ac:dyDescent="0.2">
      <c r="A43" s="64"/>
      <c r="B43" s="47"/>
      <c r="C43" s="51"/>
      <c r="D43" s="33"/>
      <c r="E43" s="47"/>
      <c r="F43" s="47"/>
      <c r="G43" s="47"/>
      <c r="H43" s="26"/>
      <c r="I43" s="44" t="s">
        <v>82</v>
      </c>
      <c r="J43" s="21"/>
      <c r="K43" s="20"/>
      <c r="L43" s="21"/>
      <c r="M43" s="67"/>
    </row>
    <row r="44" spans="1:13" ht="12" customHeight="1" x14ac:dyDescent="0.2">
      <c r="A44" s="62">
        <v>6</v>
      </c>
      <c r="B44" s="45"/>
      <c r="C44" s="48"/>
      <c r="D44" s="32"/>
      <c r="E44" s="52"/>
      <c r="F44" s="45"/>
      <c r="G44" s="45"/>
      <c r="H44" s="22"/>
      <c r="I44" s="16" t="s">
        <v>52</v>
      </c>
      <c r="J44" s="17"/>
      <c r="K44" s="16" t="s">
        <v>59</v>
      </c>
      <c r="L44" s="17"/>
      <c r="M44" s="65">
        <f>SUM(J44:J50)+SUM(L44:L50)</f>
        <v>0</v>
      </c>
    </row>
    <row r="45" spans="1:13" ht="12" customHeight="1" x14ac:dyDescent="0.2">
      <c r="A45" s="63"/>
      <c r="B45" s="46"/>
      <c r="C45" s="49"/>
      <c r="D45" s="50"/>
      <c r="E45" s="46"/>
      <c r="F45" s="46"/>
      <c r="G45" s="46"/>
      <c r="H45" s="25"/>
      <c r="I45" s="18" t="s">
        <v>53</v>
      </c>
      <c r="J45" s="19"/>
      <c r="K45" s="18" t="s">
        <v>58</v>
      </c>
      <c r="L45" s="19"/>
      <c r="M45" s="66"/>
    </row>
    <row r="46" spans="1:13" ht="12" customHeight="1" x14ac:dyDescent="0.2">
      <c r="A46" s="63"/>
      <c r="B46" s="46"/>
      <c r="C46" s="49"/>
      <c r="D46" s="50"/>
      <c r="E46" s="46"/>
      <c r="F46" s="46"/>
      <c r="G46" s="46"/>
      <c r="H46" s="25"/>
      <c r="I46" s="18" t="s">
        <v>54</v>
      </c>
      <c r="J46" s="19"/>
      <c r="K46" s="16" t="s">
        <v>85</v>
      </c>
      <c r="L46" s="19"/>
      <c r="M46" s="66"/>
    </row>
    <row r="47" spans="1:13" ht="12" customHeight="1" x14ac:dyDescent="0.2">
      <c r="A47" s="63"/>
      <c r="B47" s="23"/>
      <c r="C47" s="54"/>
      <c r="D47" s="24"/>
      <c r="E47" s="46"/>
      <c r="F47" s="46"/>
      <c r="G47" s="46"/>
      <c r="H47" s="25">
        <f>SUM(J44:J50)</f>
        <v>0</v>
      </c>
      <c r="I47" s="16" t="s">
        <v>55</v>
      </c>
      <c r="J47" s="19"/>
      <c r="K47" s="16" t="s">
        <v>93</v>
      </c>
      <c r="L47" s="19"/>
      <c r="M47" s="66"/>
    </row>
    <row r="48" spans="1:13" ht="12" customHeight="1" x14ac:dyDescent="0.2">
      <c r="A48" s="63"/>
      <c r="B48" s="46"/>
      <c r="C48" s="49"/>
      <c r="D48" s="50"/>
      <c r="E48" s="53"/>
      <c r="F48" s="46"/>
      <c r="G48" s="46"/>
      <c r="H48" s="25"/>
      <c r="I48" s="16" t="s">
        <v>56</v>
      </c>
      <c r="J48" s="19"/>
      <c r="K48" s="16" t="s">
        <v>61</v>
      </c>
      <c r="L48" s="19"/>
      <c r="M48" s="66"/>
    </row>
    <row r="49" spans="1:13" ht="12" customHeight="1" x14ac:dyDescent="0.2">
      <c r="A49" s="63"/>
      <c r="B49" s="46"/>
      <c r="C49" s="49"/>
      <c r="D49" s="50"/>
      <c r="E49" s="46"/>
      <c r="F49" s="46"/>
      <c r="G49" s="46"/>
      <c r="H49" s="25"/>
      <c r="I49" s="16" t="s">
        <v>60</v>
      </c>
      <c r="J49" s="19"/>
      <c r="K49" s="16"/>
      <c r="L49" s="19"/>
      <c r="M49" s="66"/>
    </row>
    <row r="50" spans="1:13" ht="12" customHeight="1" x14ac:dyDescent="0.2">
      <c r="A50" s="64"/>
      <c r="B50" s="47"/>
      <c r="C50" s="51"/>
      <c r="D50" s="33"/>
      <c r="E50" s="47"/>
      <c r="F50" s="47"/>
      <c r="G50" s="47"/>
      <c r="H50" s="26"/>
      <c r="I50" s="44" t="s">
        <v>82</v>
      </c>
      <c r="J50" s="21"/>
      <c r="K50" s="20"/>
      <c r="L50" s="21"/>
      <c r="M50" s="67"/>
    </row>
    <row r="51" spans="1:13" ht="12" customHeight="1" x14ac:dyDescent="0.2">
      <c r="A51" s="62">
        <v>7</v>
      </c>
      <c r="B51" s="45"/>
      <c r="C51" s="48"/>
      <c r="D51" s="32"/>
      <c r="E51" s="52"/>
      <c r="F51" s="45"/>
      <c r="G51" s="45"/>
      <c r="H51" s="22"/>
      <c r="I51" s="16" t="s">
        <v>52</v>
      </c>
      <c r="J51" s="17"/>
      <c r="K51" s="16" t="s">
        <v>59</v>
      </c>
      <c r="L51" s="17"/>
      <c r="M51" s="65">
        <f>SUM(J51:J57)+SUM(L51:L57)</f>
        <v>0</v>
      </c>
    </row>
    <row r="52" spans="1:13" ht="12" customHeight="1" x14ac:dyDescent="0.2">
      <c r="A52" s="63"/>
      <c r="B52" s="46"/>
      <c r="C52" s="49"/>
      <c r="D52" s="50"/>
      <c r="E52" s="46"/>
      <c r="F52" s="46"/>
      <c r="G52" s="46"/>
      <c r="H52" s="25"/>
      <c r="I52" s="18" t="s">
        <v>53</v>
      </c>
      <c r="J52" s="19"/>
      <c r="K52" s="18" t="s">
        <v>58</v>
      </c>
      <c r="L52" s="19"/>
      <c r="M52" s="66"/>
    </row>
    <row r="53" spans="1:13" ht="12" customHeight="1" x14ac:dyDescent="0.2">
      <c r="A53" s="63"/>
      <c r="B53" s="46"/>
      <c r="C53" s="49"/>
      <c r="D53" s="50"/>
      <c r="E53" s="46"/>
      <c r="F53" s="46"/>
      <c r="G53" s="46"/>
      <c r="H53" s="25"/>
      <c r="I53" s="18" t="s">
        <v>54</v>
      </c>
      <c r="J53" s="19"/>
      <c r="K53" s="16" t="s">
        <v>85</v>
      </c>
      <c r="L53" s="19"/>
      <c r="M53" s="66"/>
    </row>
    <row r="54" spans="1:13" ht="12" customHeight="1" x14ac:dyDescent="0.2">
      <c r="A54" s="63"/>
      <c r="B54" s="23"/>
      <c r="C54" s="54"/>
      <c r="D54" s="24"/>
      <c r="E54" s="46"/>
      <c r="F54" s="46"/>
      <c r="G54" s="46"/>
      <c r="H54" s="25">
        <f>SUM(J51:J57)</f>
        <v>0</v>
      </c>
      <c r="I54" s="16" t="s">
        <v>55</v>
      </c>
      <c r="J54" s="19"/>
      <c r="K54" s="16" t="s">
        <v>93</v>
      </c>
      <c r="L54" s="19"/>
      <c r="M54" s="66"/>
    </row>
    <row r="55" spans="1:13" ht="12" customHeight="1" x14ac:dyDescent="0.2">
      <c r="A55" s="63"/>
      <c r="B55" s="46"/>
      <c r="C55" s="49"/>
      <c r="D55" s="50"/>
      <c r="E55" s="53"/>
      <c r="F55" s="46"/>
      <c r="G55" s="46"/>
      <c r="H55" s="25"/>
      <c r="I55" s="16" t="s">
        <v>56</v>
      </c>
      <c r="J55" s="19"/>
      <c r="K55" s="16" t="s">
        <v>61</v>
      </c>
      <c r="L55" s="19"/>
      <c r="M55" s="66"/>
    </row>
    <row r="56" spans="1:13" ht="12" customHeight="1" x14ac:dyDescent="0.2">
      <c r="A56" s="63"/>
      <c r="B56" s="46"/>
      <c r="C56" s="49"/>
      <c r="D56" s="50"/>
      <c r="E56" s="46"/>
      <c r="F56" s="46"/>
      <c r="G56" s="46"/>
      <c r="H56" s="25"/>
      <c r="I56" s="16" t="s">
        <v>60</v>
      </c>
      <c r="J56" s="19"/>
      <c r="K56" s="16"/>
      <c r="L56" s="19"/>
      <c r="M56" s="66"/>
    </row>
    <row r="57" spans="1:13" ht="12" customHeight="1" x14ac:dyDescent="0.2">
      <c r="A57" s="64"/>
      <c r="B57" s="47"/>
      <c r="C57" s="51"/>
      <c r="D57" s="33"/>
      <c r="E57" s="47"/>
      <c r="F57" s="47"/>
      <c r="G57" s="47"/>
      <c r="H57" s="26"/>
      <c r="I57" s="44" t="s">
        <v>82</v>
      </c>
      <c r="J57" s="21"/>
      <c r="K57" s="20"/>
      <c r="L57" s="21"/>
      <c r="M57" s="67"/>
    </row>
    <row r="58" spans="1:13" ht="12" customHeight="1" x14ac:dyDescent="0.2">
      <c r="A58" s="62">
        <v>8</v>
      </c>
      <c r="B58" s="45"/>
      <c r="C58" s="48"/>
      <c r="D58" s="32"/>
      <c r="E58" s="52"/>
      <c r="F58" s="45"/>
      <c r="G58" s="45"/>
      <c r="H58" s="22"/>
      <c r="I58" s="16" t="s">
        <v>52</v>
      </c>
      <c r="J58" s="17"/>
      <c r="K58" s="16" t="s">
        <v>59</v>
      </c>
      <c r="L58" s="17"/>
      <c r="M58" s="65">
        <f>SUM(J58:J64)+SUM(L58:L64)</f>
        <v>0</v>
      </c>
    </row>
    <row r="59" spans="1:13" ht="12" customHeight="1" x14ac:dyDescent="0.2">
      <c r="A59" s="63"/>
      <c r="B59" s="46"/>
      <c r="C59" s="49"/>
      <c r="D59" s="50"/>
      <c r="E59" s="46"/>
      <c r="F59" s="46"/>
      <c r="G59" s="46"/>
      <c r="H59" s="25"/>
      <c r="I59" s="18" t="s">
        <v>53</v>
      </c>
      <c r="J59" s="19"/>
      <c r="K59" s="18" t="s">
        <v>58</v>
      </c>
      <c r="L59" s="19"/>
      <c r="M59" s="66"/>
    </row>
    <row r="60" spans="1:13" ht="12" customHeight="1" x14ac:dyDescent="0.2">
      <c r="A60" s="63"/>
      <c r="B60" s="46"/>
      <c r="C60" s="49"/>
      <c r="D60" s="50"/>
      <c r="E60" s="46"/>
      <c r="F60" s="46"/>
      <c r="G60" s="46"/>
      <c r="H60" s="25"/>
      <c r="I60" s="18" t="s">
        <v>54</v>
      </c>
      <c r="J60" s="19"/>
      <c r="K60" s="16" t="s">
        <v>85</v>
      </c>
      <c r="L60" s="19"/>
      <c r="M60" s="66"/>
    </row>
    <row r="61" spans="1:13" ht="12" customHeight="1" x14ac:dyDescent="0.2">
      <c r="A61" s="63"/>
      <c r="B61" s="23"/>
      <c r="C61" s="54"/>
      <c r="D61" s="24"/>
      <c r="E61" s="46"/>
      <c r="F61" s="46"/>
      <c r="G61" s="46"/>
      <c r="H61" s="25">
        <f>SUM(J58:J64)</f>
        <v>0</v>
      </c>
      <c r="I61" s="16" t="s">
        <v>55</v>
      </c>
      <c r="J61" s="19"/>
      <c r="K61" s="16" t="s">
        <v>93</v>
      </c>
      <c r="L61" s="19"/>
      <c r="M61" s="66"/>
    </row>
    <row r="62" spans="1:13" ht="12" customHeight="1" x14ac:dyDescent="0.2">
      <c r="A62" s="63"/>
      <c r="B62" s="46"/>
      <c r="C62" s="49"/>
      <c r="D62" s="50"/>
      <c r="E62" s="53"/>
      <c r="F62" s="46"/>
      <c r="G62" s="46"/>
      <c r="H62" s="25"/>
      <c r="I62" s="16" t="s">
        <v>56</v>
      </c>
      <c r="J62" s="19"/>
      <c r="K62" s="16" t="s">
        <v>61</v>
      </c>
      <c r="L62" s="19"/>
      <c r="M62" s="66"/>
    </row>
    <row r="63" spans="1:13" ht="12" customHeight="1" x14ac:dyDescent="0.2">
      <c r="A63" s="63"/>
      <c r="B63" s="46"/>
      <c r="C63" s="49"/>
      <c r="D63" s="50"/>
      <c r="E63" s="46"/>
      <c r="F63" s="46"/>
      <c r="G63" s="46"/>
      <c r="H63" s="25"/>
      <c r="I63" s="16" t="s">
        <v>60</v>
      </c>
      <c r="J63" s="19"/>
      <c r="K63" s="16"/>
      <c r="L63" s="19"/>
      <c r="M63" s="66"/>
    </row>
    <row r="64" spans="1:13" ht="12" customHeight="1" x14ac:dyDescent="0.2">
      <c r="A64" s="64"/>
      <c r="B64" s="47"/>
      <c r="C64" s="51"/>
      <c r="D64" s="33"/>
      <c r="E64" s="47"/>
      <c r="F64" s="47"/>
      <c r="G64" s="47"/>
      <c r="H64" s="26"/>
      <c r="I64" s="44" t="s">
        <v>82</v>
      </c>
      <c r="J64" s="21"/>
      <c r="K64" s="20"/>
      <c r="L64" s="21"/>
      <c r="M64" s="67"/>
    </row>
    <row r="65" spans="1:13" ht="25.5" customHeight="1" x14ac:dyDescent="0.2">
      <c r="A65" s="68" t="s">
        <v>57</v>
      </c>
      <c r="B65" s="69"/>
      <c r="C65" s="70"/>
      <c r="D65" s="71"/>
      <c r="E65" s="14"/>
      <c r="F65" s="14"/>
      <c r="G65" s="14"/>
      <c r="H65" s="15">
        <f>SUM(H9:H64)</f>
        <v>392000</v>
      </c>
      <c r="I65" s="72"/>
      <c r="J65" s="73"/>
      <c r="L65" s="34"/>
      <c r="M65" s="35">
        <f>SUM(M9:M64)</f>
        <v>412000</v>
      </c>
    </row>
    <row r="66" spans="1:13" ht="15.75" customHeight="1" x14ac:dyDescent="0.2">
      <c r="A66" s="74"/>
      <c r="B66" s="74"/>
      <c r="C66" s="74"/>
      <c r="D66" s="74"/>
      <c r="E66" s="74"/>
      <c r="F66" s="74"/>
      <c r="G66" s="74"/>
      <c r="H66" s="74"/>
      <c r="I66" s="61"/>
    </row>
    <row r="67" spans="1:13" ht="15.7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13" ht="15.7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</row>
  </sheetData>
  <mergeCells count="32">
    <mergeCell ref="A16:A22"/>
    <mergeCell ref="M16:M22"/>
    <mergeCell ref="A6:B6"/>
    <mergeCell ref="A7:A8"/>
    <mergeCell ref="B7:B8"/>
    <mergeCell ref="C7:D8"/>
    <mergeCell ref="E7:E8"/>
    <mergeCell ref="F7:G7"/>
    <mergeCell ref="H7:H8"/>
    <mergeCell ref="I7:J8"/>
    <mergeCell ref="K7:L8"/>
    <mergeCell ref="A9:A15"/>
    <mergeCell ref="M9:M15"/>
    <mergeCell ref="M7:M8"/>
    <mergeCell ref="A23:A29"/>
    <mergeCell ref="M23:M29"/>
    <mergeCell ref="A30:A36"/>
    <mergeCell ref="M30:M36"/>
    <mergeCell ref="A37:A43"/>
    <mergeCell ref="M37:M43"/>
    <mergeCell ref="A68:I68"/>
    <mergeCell ref="A44:A50"/>
    <mergeCell ref="M44:M50"/>
    <mergeCell ref="A51:A57"/>
    <mergeCell ref="M51:M57"/>
    <mergeCell ref="A58:A64"/>
    <mergeCell ref="M58:M64"/>
    <mergeCell ref="A65:B65"/>
    <mergeCell ref="C65:D65"/>
    <mergeCell ref="I65:J65"/>
    <mergeCell ref="A66:I66"/>
    <mergeCell ref="A67:I6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09FC-3D69-42FE-A648-F69CA12DF232}">
  <sheetPr>
    <tabColor rgb="FFFF0000"/>
  </sheetPr>
  <dimension ref="A1:M68"/>
  <sheetViews>
    <sheetView view="pageBreakPreview" zoomScaleNormal="100" zoomScaleSheetLayoutView="100" workbookViewId="0">
      <selection activeCell="M7" sqref="M7:M8"/>
    </sheetView>
  </sheetViews>
  <sheetFormatPr defaultColWidth="9" defaultRowHeight="13" x14ac:dyDescent="0.2"/>
  <cols>
    <col min="1" max="1" width="5.36328125" style="11" customWidth="1"/>
    <col min="2" max="2" width="14.7265625" style="11" customWidth="1"/>
    <col min="3" max="3" width="14.453125" style="11" customWidth="1"/>
    <col min="4" max="4" width="7.453125" style="11" customWidth="1"/>
    <col min="5" max="5" width="12.453125" style="11" customWidth="1"/>
    <col min="6" max="7" width="6.6328125" style="11" customWidth="1"/>
    <col min="8" max="8" width="10.453125" style="11" bestFit="1" customWidth="1"/>
    <col min="9" max="9" width="9" style="12" bestFit="1" customWidth="1"/>
    <col min="10" max="10" width="6.7265625" style="11" bestFit="1" customWidth="1"/>
    <col min="11" max="16384" width="9" style="11"/>
  </cols>
  <sheetData>
    <row r="1" spans="1:13" x14ac:dyDescent="0.2">
      <c r="A1" t="s">
        <v>40</v>
      </c>
    </row>
    <row r="2" spans="1:13" customFormat="1" ht="20.25" customHeight="1" x14ac:dyDescent="0.2">
      <c r="A2" s="31" t="s">
        <v>63</v>
      </c>
      <c r="B2" s="31"/>
      <c r="C2" s="31"/>
      <c r="D2" s="31"/>
      <c r="E2" s="31" t="s">
        <v>64</v>
      </c>
      <c r="F2" s="31"/>
      <c r="G2" s="31"/>
      <c r="H2" s="31"/>
      <c r="I2" s="31"/>
      <c r="J2" s="31"/>
      <c r="K2" s="31"/>
    </row>
    <row r="3" spans="1:13" customFormat="1" ht="16.5" customHeight="1" x14ac:dyDescent="0.2">
      <c r="A3" s="4"/>
      <c r="B3" s="4"/>
      <c r="C3" s="4"/>
      <c r="D3" s="4"/>
      <c r="E3" s="4"/>
      <c r="F3" s="4"/>
      <c r="G3" s="4"/>
      <c r="H3" s="4"/>
      <c r="I3" s="9" t="s">
        <v>42</v>
      </c>
      <c r="J3" s="11"/>
      <c r="K3" s="4"/>
    </row>
    <row r="4" spans="1:13" customFormat="1" ht="21" customHeight="1" x14ac:dyDescent="0.2">
      <c r="C4" s="27" t="s">
        <v>89</v>
      </c>
      <c r="D4" s="28"/>
      <c r="E4" s="28"/>
      <c r="F4" s="28"/>
      <c r="G4" s="28"/>
      <c r="H4" s="10" t="s">
        <v>1</v>
      </c>
      <c r="I4" s="30"/>
      <c r="J4" s="29"/>
      <c r="K4" s="11"/>
    </row>
    <row r="5" spans="1:13" customFormat="1" ht="7.5" customHeight="1" x14ac:dyDescent="0.2"/>
    <row r="6" spans="1:13" ht="7.5" customHeight="1" x14ac:dyDescent="0.2">
      <c r="A6" s="75"/>
      <c r="B6" s="75"/>
    </row>
    <row r="7" spans="1:13" ht="20.25" customHeight="1" x14ac:dyDescent="0.2">
      <c r="A7" s="62" t="s">
        <v>43</v>
      </c>
      <c r="B7" s="76" t="s">
        <v>44</v>
      </c>
      <c r="C7" s="62" t="s">
        <v>45</v>
      </c>
      <c r="D7" s="78"/>
      <c r="E7" s="80" t="s">
        <v>46</v>
      </c>
      <c r="F7" s="80" t="s">
        <v>47</v>
      </c>
      <c r="G7" s="80"/>
      <c r="H7" s="81" t="s">
        <v>48</v>
      </c>
      <c r="I7" s="82" t="s">
        <v>49</v>
      </c>
      <c r="J7" s="78"/>
      <c r="K7" s="62" t="s">
        <v>49</v>
      </c>
      <c r="L7" s="78"/>
      <c r="M7" s="80" t="s">
        <v>94</v>
      </c>
    </row>
    <row r="8" spans="1:13" ht="20.25" customHeight="1" x14ac:dyDescent="0.2">
      <c r="A8" s="64"/>
      <c r="B8" s="77"/>
      <c r="C8" s="64"/>
      <c r="D8" s="79"/>
      <c r="E8" s="80"/>
      <c r="F8" s="13" t="s">
        <v>41</v>
      </c>
      <c r="G8" s="13" t="s">
        <v>50</v>
      </c>
      <c r="H8" s="81"/>
      <c r="I8" s="83"/>
      <c r="J8" s="79"/>
      <c r="K8" s="64"/>
      <c r="L8" s="79"/>
      <c r="M8" s="80"/>
    </row>
    <row r="9" spans="1:13" ht="12" customHeight="1" x14ac:dyDescent="0.2">
      <c r="A9" s="62">
        <v>1</v>
      </c>
      <c r="B9" s="45"/>
      <c r="C9" s="48"/>
      <c r="D9" s="32"/>
      <c r="E9" s="52"/>
      <c r="F9" s="45"/>
      <c r="G9" s="45"/>
      <c r="H9" s="22"/>
      <c r="I9" s="16" t="s">
        <v>52</v>
      </c>
      <c r="J9" s="17">
        <v>50000</v>
      </c>
      <c r="K9" s="16" t="s">
        <v>59</v>
      </c>
      <c r="L9" s="17">
        <v>10000</v>
      </c>
      <c r="M9" s="65">
        <f>SUM(J9:J15)+SUM(L9:L15)</f>
        <v>271000</v>
      </c>
    </row>
    <row r="10" spans="1:13" ht="12" customHeight="1" x14ac:dyDescent="0.2">
      <c r="A10" s="63"/>
      <c r="B10" s="46"/>
      <c r="C10" s="49"/>
      <c r="D10" s="50"/>
      <c r="E10" s="46"/>
      <c r="F10" s="46"/>
      <c r="G10" s="46"/>
      <c r="H10" s="25"/>
      <c r="I10" s="18" t="s">
        <v>53</v>
      </c>
      <c r="J10" s="19">
        <v>50000</v>
      </c>
      <c r="K10" s="18" t="s">
        <v>58</v>
      </c>
      <c r="L10" s="19"/>
      <c r="M10" s="66"/>
    </row>
    <row r="11" spans="1:13" ht="12" customHeight="1" x14ac:dyDescent="0.2">
      <c r="A11" s="63"/>
      <c r="B11" s="46"/>
      <c r="C11" s="49"/>
      <c r="D11" s="50"/>
      <c r="E11" s="46"/>
      <c r="F11" s="46"/>
      <c r="G11" s="46"/>
      <c r="H11" s="25"/>
      <c r="I11" s="18" t="s">
        <v>54</v>
      </c>
      <c r="J11" s="19">
        <v>100000</v>
      </c>
      <c r="K11" s="16" t="s">
        <v>85</v>
      </c>
      <c r="L11" s="19"/>
      <c r="M11" s="66"/>
    </row>
    <row r="12" spans="1:13" ht="12" customHeight="1" x14ac:dyDescent="0.2">
      <c r="A12" s="63"/>
      <c r="B12" s="23" t="s">
        <v>51</v>
      </c>
      <c r="C12" s="54" t="s">
        <v>62</v>
      </c>
      <c r="D12" s="24"/>
      <c r="E12" s="46" t="s">
        <v>83</v>
      </c>
      <c r="F12" s="46">
        <v>9</v>
      </c>
      <c r="G12" s="46">
        <v>3</v>
      </c>
      <c r="H12" s="25">
        <f>SUM(J9:J15)</f>
        <v>261000</v>
      </c>
      <c r="I12" s="16" t="s">
        <v>55</v>
      </c>
      <c r="J12" s="19">
        <v>40000</v>
      </c>
      <c r="K12" s="16" t="s">
        <v>61</v>
      </c>
      <c r="L12" s="19"/>
      <c r="M12" s="66"/>
    </row>
    <row r="13" spans="1:13" ht="12" customHeight="1" x14ac:dyDescent="0.2">
      <c r="A13" s="63"/>
      <c r="B13" s="46"/>
      <c r="C13" s="49"/>
      <c r="D13" s="50"/>
      <c r="E13" s="53">
        <v>44785</v>
      </c>
      <c r="F13" s="46"/>
      <c r="G13" s="46"/>
      <c r="H13" s="25"/>
      <c r="I13" s="16" t="s">
        <v>56</v>
      </c>
      <c r="J13" s="19">
        <v>10000</v>
      </c>
      <c r="K13" s="16" t="s">
        <v>61</v>
      </c>
      <c r="L13" s="19"/>
      <c r="M13" s="66"/>
    </row>
    <row r="14" spans="1:13" ht="12" customHeight="1" x14ac:dyDescent="0.2">
      <c r="A14" s="63"/>
      <c r="B14" s="46"/>
      <c r="C14" s="49"/>
      <c r="D14" s="50"/>
      <c r="E14" s="46"/>
      <c r="F14" s="46"/>
      <c r="G14" s="46"/>
      <c r="H14" s="25"/>
      <c r="I14" s="16" t="s">
        <v>60</v>
      </c>
      <c r="J14" s="19">
        <v>10000</v>
      </c>
      <c r="K14" s="16" t="s">
        <v>61</v>
      </c>
      <c r="L14" s="19"/>
      <c r="M14" s="66"/>
    </row>
    <row r="15" spans="1:13" ht="12" customHeight="1" x14ac:dyDescent="0.2">
      <c r="A15" s="64"/>
      <c r="B15" s="47"/>
      <c r="C15" s="51"/>
      <c r="D15" s="33"/>
      <c r="E15" s="47"/>
      <c r="F15" s="47"/>
      <c r="G15" s="47"/>
      <c r="H15" s="26"/>
      <c r="I15" s="44" t="s">
        <v>82</v>
      </c>
      <c r="J15" s="21">
        <v>1000</v>
      </c>
      <c r="K15" s="20" t="s">
        <v>61</v>
      </c>
      <c r="L15" s="21"/>
      <c r="M15" s="67"/>
    </row>
    <row r="16" spans="1:13" ht="12" customHeight="1" x14ac:dyDescent="0.2">
      <c r="A16" s="62">
        <v>2</v>
      </c>
      <c r="B16" s="45"/>
      <c r="C16" s="48"/>
      <c r="D16" s="32"/>
      <c r="E16" s="52"/>
      <c r="F16" s="45"/>
      <c r="G16" s="45"/>
      <c r="H16" s="22"/>
      <c r="I16" s="16" t="s">
        <v>52</v>
      </c>
      <c r="J16" s="17">
        <v>20000</v>
      </c>
      <c r="K16" s="16" t="s">
        <v>59</v>
      </c>
      <c r="L16" s="17"/>
      <c r="M16" s="65">
        <f>SUM(J16:J22)+SUM(L16:L22)</f>
        <v>131000</v>
      </c>
    </row>
    <row r="17" spans="1:13" ht="12" customHeight="1" x14ac:dyDescent="0.2">
      <c r="A17" s="63"/>
      <c r="B17" s="46"/>
      <c r="C17" s="49"/>
      <c r="D17" s="50"/>
      <c r="E17" s="46"/>
      <c r="F17" s="46"/>
      <c r="G17" s="46"/>
      <c r="H17" s="25"/>
      <c r="I17" s="18" t="s">
        <v>53</v>
      </c>
      <c r="J17" s="19">
        <v>0</v>
      </c>
      <c r="K17" s="18" t="s">
        <v>58</v>
      </c>
      <c r="L17" s="19"/>
      <c r="M17" s="66"/>
    </row>
    <row r="18" spans="1:13" ht="12" customHeight="1" x14ac:dyDescent="0.2">
      <c r="A18" s="63"/>
      <c r="B18" s="46"/>
      <c r="C18" s="49"/>
      <c r="D18" s="50"/>
      <c r="E18" s="46"/>
      <c r="F18" s="46"/>
      <c r="G18" s="46"/>
      <c r="H18" s="25"/>
      <c r="I18" s="18" t="s">
        <v>54</v>
      </c>
      <c r="J18" s="19">
        <v>50000</v>
      </c>
      <c r="K18" s="16" t="s">
        <v>85</v>
      </c>
      <c r="L18" s="19"/>
      <c r="M18" s="66"/>
    </row>
    <row r="19" spans="1:13" ht="12" customHeight="1" x14ac:dyDescent="0.2">
      <c r="A19" s="63"/>
      <c r="B19" s="23" t="s">
        <v>51</v>
      </c>
      <c r="C19" s="54" t="s">
        <v>62</v>
      </c>
      <c r="D19" s="24"/>
      <c r="E19" s="55" t="s">
        <v>84</v>
      </c>
      <c r="F19" s="46">
        <v>9</v>
      </c>
      <c r="G19" s="46">
        <v>3</v>
      </c>
      <c r="H19" s="25">
        <f>SUM(J16:J22)</f>
        <v>131000</v>
      </c>
      <c r="I19" s="16" t="s">
        <v>55</v>
      </c>
      <c r="J19" s="19">
        <v>40000</v>
      </c>
      <c r="K19" s="16" t="s">
        <v>61</v>
      </c>
      <c r="L19" s="19"/>
      <c r="M19" s="66"/>
    </row>
    <row r="20" spans="1:13" ht="12" customHeight="1" x14ac:dyDescent="0.2">
      <c r="A20" s="63"/>
      <c r="B20" s="46"/>
      <c r="C20" s="49"/>
      <c r="D20" s="50"/>
      <c r="E20" s="53"/>
      <c r="F20" s="46"/>
      <c r="G20" s="46"/>
      <c r="H20" s="25"/>
      <c r="I20" s="16" t="s">
        <v>56</v>
      </c>
      <c r="J20" s="19">
        <v>10000</v>
      </c>
      <c r="K20" s="16" t="s">
        <v>61</v>
      </c>
      <c r="L20" s="19"/>
      <c r="M20" s="66"/>
    </row>
    <row r="21" spans="1:13" ht="12" customHeight="1" x14ac:dyDescent="0.2">
      <c r="A21" s="63"/>
      <c r="B21" s="46"/>
      <c r="C21" s="49"/>
      <c r="D21" s="50"/>
      <c r="E21" s="46"/>
      <c r="F21" s="46"/>
      <c r="G21" s="46"/>
      <c r="H21" s="25"/>
      <c r="I21" s="16" t="s">
        <v>60</v>
      </c>
      <c r="J21" s="19">
        <v>10000</v>
      </c>
      <c r="K21" s="16" t="s">
        <v>61</v>
      </c>
      <c r="L21" s="19"/>
      <c r="M21" s="66"/>
    </row>
    <row r="22" spans="1:13" ht="12" customHeight="1" x14ac:dyDescent="0.2">
      <c r="A22" s="64"/>
      <c r="B22" s="47"/>
      <c r="C22" s="51"/>
      <c r="D22" s="33"/>
      <c r="E22" s="47"/>
      <c r="F22" s="47"/>
      <c r="G22" s="47"/>
      <c r="H22" s="26"/>
      <c r="I22" s="44" t="s">
        <v>82</v>
      </c>
      <c r="J22" s="21">
        <v>1000</v>
      </c>
      <c r="K22" s="20" t="s">
        <v>61</v>
      </c>
      <c r="L22" s="21"/>
      <c r="M22" s="67"/>
    </row>
    <row r="23" spans="1:13" ht="12" customHeight="1" x14ac:dyDescent="0.2">
      <c r="A23" s="62">
        <v>3</v>
      </c>
      <c r="B23" s="45"/>
      <c r="C23" s="48"/>
      <c r="D23" s="32"/>
      <c r="E23" s="52"/>
      <c r="F23" s="45"/>
      <c r="G23" s="45"/>
      <c r="H23" s="22"/>
      <c r="I23" s="16" t="s">
        <v>52</v>
      </c>
      <c r="J23" s="17"/>
      <c r="K23" s="16" t="s">
        <v>59</v>
      </c>
      <c r="L23" s="17"/>
      <c r="M23" s="65">
        <f>SUM(J23:J29)+SUM(L23:L29)</f>
        <v>0</v>
      </c>
    </row>
    <row r="24" spans="1:13" ht="12" customHeight="1" x14ac:dyDescent="0.2">
      <c r="A24" s="63"/>
      <c r="B24" s="46"/>
      <c r="C24" s="49"/>
      <c r="D24" s="50"/>
      <c r="E24" s="46"/>
      <c r="F24" s="46"/>
      <c r="G24" s="46"/>
      <c r="H24" s="25"/>
      <c r="I24" s="18" t="s">
        <v>53</v>
      </c>
      <c r="J24" s="19"/>
      <c r="K24" s="18" t="s">
        <v>58</v>
      </c>
      <c r="L24" s="19"/>
      <c r="M24" s="66"/>
    </row>
    <row r="25" spans="1:13" ht="12" customHeight="1" x14ac:dyDescent="0.2">
      <c r="A25" s="63"/>
      <c r="B25" s="46"/>
      <c r="C25" s="49"/>
      <c r="D25" s="50"/>
      <c r="E25" s="46"/>
      <c r="F25" s="46"/>
      <c r="G25" s="46"/>
      <c r="H25" s="25"/>
      <c r="I25" s="18" t="s">
        <v>54</v>
      </c>
      <c r="J25" s="19"/>
      <c r="K25" s="16" t="s">
        <v>85</v>
      </c>
      <c r="L25" s="19"/>
      <c r="M25" s="66"/>
    </row>
    <row r="26" spans="1:13" ht="12" customHeight="1" x14ac:dyDescent="0.2">
      <c r="A26" s="63"/>
      <c r="B26" s="23"/>
      <c r="C26" s="54"/>
      <c r="D26" s="24"/>
      <c r="E26" s="46"/>
      <c r="F26" s="46"/>
      <c r="G26" s="46"/>
      <c r="H26" s="25">
        <f>SUM(J23:J29)</f>
        <v>0</v>
      </c>
      <c r="I26" s="16" t="s">
        <v>55</v>
      </c>
      <c r="J26" s="19"/>
      <c r="K26" s="16" t="s">
        <v>61</v>
      </c>
      <c r="L26" s="19"/>
      <c r="M26" s="66"/>
    </row>
    <row r="27" spans="1:13" ht="12" customHeight="1" x14ac:dyDescent="0.2">
      <c r="A27" s="63"/>
      <c r="B27" s="46"/>
      <c r="C27" s="49"/>
      <c r="D27" s="50"/>
      <c r="E27" s="53"/>
      <c r="F27" s="46"/>
      <c r="G27" s="46"/>
      <c r="H27" s="25"/>
      <c r="I27" s="16" t="s">
        <v>56</v>
      </c>
      <c r="J27" s="19"/>
      <c r="K27" s="16" t="s">
        <v>61</v>
      </c>
      <c r="L27" s="19"/>
      <c r="M27" s="66"/>
    </row>
    <row r="28" spans="1:13" ht="12" customHeight="1" x14ac:dyDescent="0.2">
      <c r="A28" s="63"/>
      <c r="B28" s="46"/>
      <c r="C28" s="49"/>
      <c r="D28" s="50"/>
      <c r="E28" s="46"/>
      <c r="F28" s="46"/>
      <c r="G28" s="46"/>
      <c r="H28" s="25"/>
      <c r="I28" s="16" t="s">
        <v>60</v>
      </c>
      <c r="J28" s="19"/>
      <c r="K28" s="16" t="s">
        <v>61</v>
      </c>
      <c r="L28" s="19"/>
      <c r="M28" s="66"/>
    </row>
    <row r="29" spans="1:13" ht="12" customHeight="1" x14ac:dyDescent="0.2">
      <c r="A29" s="64"/>
      <c r="B29" s="47"/>
      <c r="C29" s="51"/>
      <c r="D29" s="33"/>
      <c r="E29" s="47"/>
      <c r="F29" s="47"/>
      <c r="G29" s="47"/>
      <c r="H29" s="26"/>
      <c r="I29" s="44" t="s">
        <v>82</v>
      </c>
      <c r="J29" s="21"/>
      <c r="K29" s="20" t="s">
        <v>61</v>
      </c>
      <c r="L29" s="21"/>
      <c r="M29" s="67"/>
    </row>
    <row r="30" spans="1:13" ht="12" customHeight="1" x14ac:dyDescent="0.2">
      <c r="A30" s="62">
        <v>4</v>
      </c>
      <c r="B30" s="45"/>
      <c r="C30" s="48"/>
      <c r="D30" s="32"/>
      <c r="E30" s="52"/>
      <c r="F30" s="45"/>
      <c r="G30" s="45"/>
      <c r="H30" s="22"/>
      <c r="I30" s="16" t="s">
        <v>52</v>
      </c>
      <c r="J30" s="17"/>
      <c r="K30" s="16" t="s">
        <v>59</v>
      </c>
      <c r="L30" s="17"/>
      <c r="M30" s="65">
        <f>SUM(J30:J36)+SUM(L30:L36)</f>
        <v>0</v>
      </c>
    </row>
    <row r="31" spans="1:13" ht="12" customHeight="1" x14ac:dyDescent="0.2">
      <c r="A31" s="63"/>
      <c r="B31" s="46"/>
      <c r="C31" s="49"/>
      <c r="D31" s="50"/>
      <c r="E31" s="46"/>
      <c r="F31" s="46"/>
      <c r="G31" s="46"/>
      <c r="H31" s="25"/>
      <c r="I31" s="18" t="s">
        <v>53</v>
      </c>
      <c r="J31" s="19"/>
      <c r="K31" s="18" t="s">
        <v>58</v>
      </c>
      <c r="L31" s="19"/>
      <c r="M31" s="66"/>
    </row>
    <row r="32" spans="1:13" ht="12" customHeight="1" x14ac:dyDescent="0.2">
      <c r="A32" s="63"/>
      <c r="B32" s="46"/>
      <c r="C32" s="49"/>
      <c r="D32" s="50"/>
      <c r="E32" s="46"/>
      <c r="F32" s="46"/>
      <c r="G32" s="46"/>
      <c r="H32" s="25"/>
      <c r="I32" s="18" t="s">
        <v>54</v>
      </c>
      <c r="J32" s="19"/>
      <c r="K32" s="16" t="s">
        <v>85</v>
      </c>
      <c r="L32" s="19"/>
      <c r="M32" s="66"/>
    </row>
    <row r="33" spans="1:13" ht="12" customHeight="1" x14ac:dyDescent="0.2">
      <c r="A33" s="63"/>
      <c r="B33" s="23"/>
      <c r="C33" s="54"/>
      <c r="D33" s="24"/>
      <c r="E33" s="46"/>
      <c r="F33" s="46"/>
      <c r="G33" s="46"/>
      <c r="H33" s="25">
        <f>SUM(J30:J36)</f>
        <v>0</v>
      </c>
      <c r="I33" s="16" t="s">
        <v>55</v>
      </c>
      <c r="J33" s="19"/>
      <c r="K33" s="16" t="s">
        <v>61</v>
      </c>
      <c r="L33" s="19"/>
      <c r="M33" s="66"/>
    </row>
    <row r="34" spans="1:13" ht="12" customHeight="1" x14ac:dyDescent="0.2">
      <c r="A34" s="63"/>
      <c r="B34" s="46"/>
      <c r="C34" s="49"/>
      <c r="D34" s="50"/>
      <c r="E34" s="53"/>
      <c r="F34" s="46"/>
      <c r="G34" s="46"/>
      <c r="H34" s="25"/>
      <c r="I34" s="16" t="s">
        <v>56</v>
      </c>
      <c r="J34" s="19"/>
      <c r="K34" s="16" t="s">
        <v>61</v>
      </c>
      <c r="L34" s="19"/>
      <c r="M34" s="66"/>
    </row>
    <row r="35" spans="1:13" ht="12" customHeight="1" x14ac:dyDescent="0.2">
      <c r="A35" s="63"/>
      <c r="B35" s="46"/>
      <c r="C35" s="49"/>
      <c r="D35" s="50"/>
      <c r="E35" s="46"/>
      <c r="F35" s="46"/>
      <c r="G35" s="46"/>
      <c r="H35" s="25"/>
      <c r="I35" s="16" t="s">
        <v>60</v>
      </c>
      <c r="J35" s="19"/>
      <c r="K35" s="16" t="s">
        <v>61</v>
      </c>
      <c r="L35" s="19"/>
      <c r="M35" s="66"/>
    </row>
    <row r="36" spans="1:13" ht="12" customHeight="1" x14ac:dyDescent="0.2">
      <c r="A36" s="64"/>
      <c r="B36" s="47"/>
      <c r="C36" s="51"/>
      <c r="D36" s="33"/>
      <c r="E36" s="47"/>
      <c r="F36" s="47"/>
      <c r="G36" s="47"/>
      <c r="H36" s="26"/>
      <c r="I36" s="44" t="s">
        <v>82</v>
      </c>
      <c r="J36" s="21"/>
      <c r="K36" s="20" t="s">
        <v>61</v>
      </c>
      <c r="L36" s="21"/>
      <c r="M36" s="67"/>
    </row>
    <row r="37" spans="1:13" ht="12" customHeight="1" x14ac:dyDescent="0.2">
      <c r="A37" s="62">
        <v>5</v>
      </c>
      <c r="B37" s="45"/>
      <c r="C37" s="48"/>
      <c r="D37" s="32"/>
      <c r="E37" s="52"/>
      <c r="F37" s="45"/>
      <c r="G37" s="45"/>
      <c r="H37" s="22"/>
      <c r="I37" s="16" t="s">
        <v>52</v>
      </c>
      <c r="J37" s="17"/>
      <c r="K37" s="16" t="s">
        <v>59</v>
      </c>
      <c r="L37" s="17"/>
      <c r="M37" s="65">
        <f>SUM(J37:J43)+SUM(L37:L43)</f>
        <v>0</v>
      </c>
    </row>
    <row r="38" spans="1:13" ht="12" customHeight="1" x14ac:dyDescent="0.2">
      <c r="A38" s="63"/>
      <c r="B38" s="46"/>
      <c r="C38" s="49"/>
      <c r="D38" s="50"/>
      <c r="E38" s="46"/>
      <c r="F38" s="46"/>
      <c r="G38" s="46"/>
      <c r="H38" s="25"/>
      <c r="I38" s="18" t="s">
        <v>53</v>
      </c>
      <c r="J38" s="19"/>
      <c r="K38" s="18" t="s">
        <v>58</v>
      </c>
      <c r="L38" s="19"/>
      <c r="M38" s="66"/>
    </row>
    <row r="39" spans="1:13" ht="12" customHeight="1" x14ac:dyDescent="0.2">
      <c r="A39" s="63"/>
      <c r="B39" s="46"/>
      <c r="C39" s="49"/>
      <c r="D39" s="50"/>
      <c r="E39" s="46"/>
      <c r="F39" s="46"/>
      <c r="G39" s="46"/>
      <c r="H39" s="25"/>
      <c r="I39" s="18" t="s">
        <v>54</v>
      </c>
      <c r="J39" s="19"/>
      <c r="K39" s="16" t="s">
        <v>85</v>
      </c>
      <c r="L39" s="19"/>
      <c r="M39" s="66"/>
    </row>
    <row r="40" spans="1:13" ht="12" customHeight="1" x14ac:dyDescent="0.2">
      <c r="A40" s="63"/>
      <c r="B40" s="23"/>
      <c r="C40" s="54"/>
      <c r="D40" s="24"/>
      <c r="E40" s="46"/>
      <c r="F40" s="46"/>
      <c r="G40" s="46"/>
      <c r="H40" s="25">
        <f>SUM(J37:J43)</f>
        <v>0</v>
      </c>
      <c r="I40" s="16" t="s">
        <v>55</v>
      </c>
      <c r="J40" s="19"/>
      <c r="K40" s="16" t="s">
        <v>61</v>
      </c>
      <c r="L40" s="19"/>
      <c r="M40" s="66"/>
    </row>
    <row r="41" spans="1:13" ht="12" customHeight="1" x14ac:dyDescent="0.2">
      <c r="A41" s="63"/>
      <c r="B41" s="46"/>
      <c r="C41" s="49"/>
      <c r="D41" s="50"/>
      <c r="E41" s="53"/>
      <c r="F41" s="46"/>
      <c r="G41" s="46"/>
      <c r="H41" s="25"/>
      <c r="I41" s="16" t="s">
        <v>56</v>
      </c>
      <c r="J41" s="19"/>
      <c r="K41" s="16" t="s">
        <v>61</v>
      </c>
      <c r="L41" s="19"/>
      <c r="M41" s="66"/>
    </row>
    <row r="42" spans="1:13" ht="12" customHeight="1" x14ac:dyDescent="0.2">
      <c r="A42" s="63"/>
      <c r="B42" s="46"/>
      <c r="C42" s="49"/>
      <c r="D42" s="50"/>
      <c r="E42" s="46"/>
      <c r="F42" s="46"/>
      <c r="G42" s="46"/>
      <c r="H42" s="25"/>
      <c r="I42" s="16" t="s">
        <v>60</v>
      </c>
      <c r="J42" s="19"/>
      <c r="K42" s="16" t="s">
        <v>61</v>
      </c>
      <c r="L42" s="19"/>
      <c r="M42" s="66"/>
    </row>
    <row r="43" spans="1:13" ht="12" customHeight="1" x14ac:dyDescent="0.2">
      <c r="A43" s="64"/>
      <c r="B43" s="47"/>
      <c r="C43" s="51"/>
      <c r="D43" s="33"/>
      <c r="E43" s="47"/>
      <c r="F43" s="47"/>
      <c r="G43" s="47"/>
      <c r="H43" s="26"/>
      <c r="I43" s="44" t="s">
        <v>82</v>
      </c>
      <c r="J43" s="21"/>
      <c r="K43" s="20" t="s">
        <v>61</v>
      </c>
      <c r="L43" s="21"/>
      <c r="M43" s="67"/>
    </row>
    <row r="44" spans="1:13" ht="12" customHeight="1" x14ac:dyDescent="0.2">
      <c r="A44" s="62">
        <v>6</v>
      </c>
      <c r="B44" s="45"/>
      <c r="C44" s="48"/>
      <c r="D44" s="32"/>
      <c r="E44" s="52"/>
      <c r="F44" s="45"/>
      <c r="G44" s="45"/>
      <c r="H44" s="22"/>
      <c r="I44" s="16" t="s">
        <v>52</v>
      </c>
      <c r="J44" s="17"/>
      <c r="K44" s="16" t="s">
        <v>59</v>
      </c>
      <c r="L44" s="17"/>
      <c r="M44" s="65">
        <f>SUM(J44:J50)+SUM(L44:L50)</f>
        <v>0</v>
      </c>
    </row>
    <row r="45" spans="1:13" ht="12" customHeight="1" x14ac:dyDescent="0.2">
      <c r="A45" s="63"/>
      <c r="B45" s="46"/>
      <c r="C45" s="49"/>
      <c r="D45" s="50"/>
      <c r="E45" s="46"/>
      <c r="F45" s="46"/>
      <c r="G45" s="46"/>
      <c r="H45" s="25"/>
      <c r="I45" s="18" t="s">
        <v>53</v>
      </c>
      <c r="J45" s="19"/>
      <c r="K45" s="18" t="s">
        <v>58</v>
      </c>
      <c r="L45" s="19"/>
      <c r="M45" s="66"/>
    </row>
    <row r="46" spans="1:13" ht="12" customHeight="1" x14ac:dyDescent="0.2">
      <c r="A46" s="63"/>
      <c r="B46" s="46"/>
      <c r="C46" s="49"/>
      <c r="D46" s="50"/>
      <c r="E46" s="46"/>
      <c r="F46" s="46"/>
      <c r="G46" s="46"/>
      <c r="H46" s="25"/>
      <c r="I46" s="18" t="s">
        <v>54</v>
      </c>
      <c r="J46" s="19"/>
      <c r="K46" s="16" t="s">
        <v>85</v>
      </c>
      <c r="L46" s="19"/>
      <c r="M46" s="66"/>
    </row>
    <row r="47" spans="1:13" ht="12" customHeight="1" x14ac:dyDescent="0.2">
      <c r="A47" s="63"/>
      <c r="B47" s="23"/>
      <c r="C47" s="54"/>
      <c r="D47" s="24"/>
      <c r="E47" s="46"/>
      <c r="F47" s="46"/>
      <c r="G47" s="46"/>
      <c r="H47" s="25">
        <f>SUM(J44:J50)</f>
        <v>0</v>
      </c>
      <c r="I47" s="16" t="s">
        <v>55</v>
      </c>
      <c r="J47" s="19"/>
      <c r="K47" s="16" t="s">
        <v>61</v>
      </c>
      <c r="L47" s="19"/>
      <c r="M47" s="66"/>
    </row>
    <row r="48" spans="1:13" ht="12" customHeight="1" x14ac:dyDescent="0.2">
      <c r="A48" s="63"/>
      <c r="B48" s="46"/>
      <c r="C48" s="49"/>
      <c r="D48" s="50"/>
      <c r="E48" s="53"/>
      <c r="F48" s="46"/>
      <c r="G48" s="46"/>
      <c r="H48" s="25"/>
      <c r="I48" s="16" t="s">
        <v>56</v>
      </c>
      <c r="J48" s="19"/>
      <c r="K48" s="16" t="s">
        <v>61</v>
      </c>
      <c r="L48" s="19"/>
      <c r="M48" s="66"/>
    </row>
    <row r="49" spans="1:13" ht="12" customHeight="1" x14ac:dyDescent="0.2">
      <c r="A49" s="63"/>
      <c r="B49" s="46"/>
      <c r="C49" s="49"/>
      <c r="D49" s="50"/>
      <c r="E49" s="46"/>
      <c r="F49" s="46"/>
      <c r="G49" s="46"/>
      <c r="H49" s="25"/>
      <c r="I49" s="16" t="s">
        <v>60</v>
      </c>
      <c r="J49" s="19"/>
      <c r="K49" s="16" t="s">
        <v>61</v>
      </c>
      <c r="L49" s="19"/>
      <c r="M49" s="66"/>
    </row>
    <row r="50" spans="1:13" ht="12" customHeight="1" x14ac:dyDescent="0.2">
      <c r="A50" s="64"/>
      <c r="B50" s="47"/>
      <c r="C50" s="51"/>
      <c r="D50" s="33"/>
      <c r="E50" s="47"/>
      <c r="F50" s="47"/>
      <c r="G50" s="47"/>
      <c r="H50" s="26"/>
      <c r="I50" s="44" t="s">
        <v>82</v>
      </c>
      <c r="J50" s="21"/>
      <c r="K50" s="20" t="s">
        <v>61</v>
      </c>
      <c r="L50" s="21"/>
      <c r="M50" s="67"/>
    </row>
    <row r="51" spans="1:13" ht="12" customHeight="1" x14ac:dyDescent="0.2">
      <c r="A51" s="62">
        <v>7</v>
      </c>
      <c r="B51" s="45"/>
      <c r="C51" s="48"/>
      <c r="D51" s="32"/>
      <c r="E51" s="52"/>
      <c r="F51" s="45"/>
      <c r="G51" s="45"/>
      <c r="H51" s="22"/>
      <c r="I51" s="16" t="s">
        <v>52</v>
      </c>
      <c r="J51" s="17"/>
      <c r="K51" s="16" t="s">
        <v>59</v>
      </c>
      <c r="L51" s="17"/>
      <c r="M51" s="65">
        <f>SUM(J51:J57)+SUM(L51:L57)</f>
        <v>0</v>
      </c>
    </row>
    <row r="52" spans="1:13" ht="12" customHeight="1" x14ac:dyDescent="0.2">
      <c r="A52" s="63"/>
      <c r="B52" s="46"/>
      <c r="C52" s="49"/>
      <c r="D52" s="50"/>
      <c r="E52" s="46"/>
      <c r="F52" s="46"/>
      <c r="G52" s="46"/>
      <c r="H52" s="25"/>
      <c r="I52" s="18" t="s">
        <v>53</v>
      </c>
      <c r="J52" s="19"/>
      <c r="K52" s="18" t="s">
        <v>58</v>
      </c>
      <c r="L52" s="19"/>
      <c r="M52" s="66"/>
    </row>
    <row r="53" spans="1:13" ht="12" customHeight="1" x14ac:dyDescent="0.2">
      <c r="A53" s="63"/>
      <c r="B53" s="46"/>
      <c r="C53" s="49"/>
      <c r="D53" s="50"/>
      <c r="E53" s="46"/>
      <c r="F53" s="46"/>
      <c r="G53" s="46"/>
      <c r="H53" s="25"/>
      <c r="I53" s="18" t="s">
        <v>54</v>
      </c>
      <c r="J53" s="19"/>
      <c r="K53" s="16" t="s">
        <v>85</v>
      </c>
      <c r="L53" s="19"/>
      <c r="M53" s="66"/>
    </row>
    <row r="54" spans="1:13" ht="12" customHeight="1" x14ac:dyDescent="0.2">
      <c r="A54" s="63"/>
      <c r="B54" s="23"/>
      <c r="C54" s="54"/>
      <c r="D54" s="24"/>
      <c r="E54" s="46"/>
      <c r="F54" s="46"/>
      <c r="G54" s="46"/>
      <c r="H54" s="25">
        <f>SUM(J51:J57)</f>
        <v>0</v>
      </c>
      <c r="I54" s="16" t="s">
        <v>55</v>
      </c>
      <c r="J54" s="19"/>
      <c r="K54" s="16" t="s">
        <v>61</v>
      </c>
      <c r="L54" s="19"/>
      <c r="M54" s="66"/>
    </row>
    <row r="55" spans="1:13" ht="12" customHeight="1" x14ac:dyDescent="0.2">
      <c r="A55" s="63"/>
      <c r="B55" s="46"/>
      <c r="C55" s="49"/>
      <c r="D55" s="50"/>
      <c r="E55" s="53"/>
      <c r="F55" s="46"/>
      <c r="G55" s="46"/>
      <c r="H55" s="25"/>
      <c r="I55" s="16" t="s">
        <v>56</v>
      </c>
      <c r="J55" s="19"/>
      <c r="K55" s="16" t="s">
        <v>61</v>
      </c>
      <c r="L55" s="19"/>
      <c r="M55" s="66"/>
    </row>
    <row r="56" spans="1:13" ht="12" customHeight="1" x14ac:dyDescent="0.2">
      <c r="A56" s="63"/>
      <c r="B56" s="46"/>
      <c r="C56" s="49"/>
      <c r="D56" s="50"/>
      <c r="E56" s="46"/>
      <c r="F56" s="46"/>
      <c r="G56" s="46"/>
      <c r="H56" s="25"/>
      <c r="I56" s="16" t="s">
        <v>60</v>
      </c>
      <c r="J56" s="19"/>
      <c r="K56" s="16" t="s">
        <v>61</v>
      </c>
      <c r="L56" s="19"/>
      <c r="M56" s="66"/>
    </row>
    <row r="57" spans="1:13" ht="12" customHeight="1" x14ac:dyDescent="0.2">
      <c r="A57" s="64"/>
      <c r="B57" s="47"/>
      <c r="C57" s="51"/>
      <c r="D57" s="33"/>
      <c r="E57" s="47"/>
      <c r="F57" s="47"/>
      <c r="G57" s="47"/>
      <c r="H57" s="26"/>
      <c r="I57" s="44" t="s">
        <v>82</v>
      </c>
      <c r="J57" s="21"/>
      <c r="K57" s="20" t="s">
        <v>61</v>
      </c>
      <c r="L57" s="21"/>
      <c r="M57" s="67"/>
    </row>
    <row r="58" spans="1:13" ht="12" customHeight="1" x14ac:dyDescent="0.2">
      <c r="A58" s="62">
        <v>8</v>
      </c>
      <c r="B58" s="45"/>
      <c r="C58" s="48"/>
      <c r="D58" s="32"/>
      <c r="E58" s="52"/>
      <c r="F58" s="45"/>
      <c r="G58" s="45"/>
      <c r="H58" s="22"/>
      <c r="I58" s="16" t="s">
        <v>52</v>
      </c>
      <c r="J58" s="17"/>
      <c r="K58" s="16" t="s">
        <v>59</v>
      </c>
      <c r="L58" s="17"/>
      <c r="M58" s="65">
        <f>SUM(J58:J64)+SUM(L58:L64)</f>
        <v>0</v>
      </c>
    </row>
    <row r="59" spans="1:13" ht="12" customHeight="1" x14ac:dyDescent="0.2">
      <c r="A59" s="63"/>
      <c r="B59" s="46"/>
      <c r="C59" s="49"/>
      <c r="D59" s="50"/>
      <c r="E59" s="46"/>
      <c r="F59" s="46"/>
      <c r="G59" s="46"/>
      <c r="H59" s="25"/>
      <c r="I59" s="18" t="s">
        <v>53</v>
      </c>
      <c r="J59" s="19"/>
      <c r="K59" s="18" t="s">
        <v>58</v>
      </c>
      <c r="L59" s="19"/>
      <c r="M59" s="66"/>
    </row>
    <row r="60" spans="1:13" ht="12" customHeight="1" x14ac:dyDescent="0.2">
      <c r="A60" s="63"/>
      <c r="B60" s="46"/>
      <c r="C60" s="49"/>
      <c r="D60" s="50"/>
      <c r="E60" s="46"/>
      <c r="F60" s="46"/>
      <c r="G60" s="46"/>
      <c r="H60" s="25"/>
      <c r="I60" s="18" t="s">
        <v>54</v>
      </c>
      <c r="J60" s="19"/>
      <c r="K60" s="16" t="s">
        <v>85</v>
      </c>
      <c r="L60" s="19"/>
      <c r="M60" s="66"/>
    </row>
    <row r="61" spans="1:13" ht="12" customHeight="1" x14ac:dyDescent="0.2">
      <c r="A61" s="63"/>
      <c r="B61" s="23"/>
      <c r="C61" s="54"/>
      <c r="D61" s="24"/>
      <c r="E61" s="46"/>
      <c r="F61" s="46"/>
      <c r="G61" s="46"/>
      <c r="H61" s="25">
        <f>SUM(J58:J64)</f>
        <v>0</v>
      </c>
      <c r="I61" s="16" t="s">
        <v>55</v>
      </c>
      <c r="J61" s="19"/>
      <c r="K61" s="16" t="s">
        <v>61</v>
      </c>
      <c r="L61" s="19"/>
      <c r="M61" s="66"/>
    </row>
    <row r="62" spans="1:13" ht="12" customHeight="1" x14ac:dyDescent="0.2">
      <c r="A62" s="63"/>
      <c r="B62" s="46"/>
      <c r="C62" s="49"/>
      <c r="D62" s="50"/>
      <c r="E62" s="53"/>
      <c r="F62" s="46"/>
      <c r="G62" s="46"/>
      <c r="H62" s="25"/>
      <c r="I62" s="16" t="s">
        <v>56</v>
      </c>
      <c r="J62" s="19"/>
      <c r="K62" s="16" t="s">
        <v>61</v>
      </c>
      <c r="L62" s="19"/>
      <c r="M62" s="66"/>
    </row>
    <row r="63" spans="1:13" ht="12" customHeight="1" x14ac:dyDescent="0.2">
      <c r="A63" s="63"/>
      <c r="B63" s="46"/>
      <c r="C63" s="49"/>
      <c r="D63" s="50"/>
      <c r="E63" s="46"/>
      <c r="F63" s="46"/>
      <c r="G63" s="46"/>
      <c r="H63" s="25"/>
      <c r="I63" s="16" t="s">
        <v>60</v>
      </c>
      <c r="J63" s="19"/>
      <c r="K63" s="16" t="s">
        <v>61</v>
      </c>
      <c r="L63" s="19"/>
      <c r="M63" s="66"/>
    </row>
    <row r="64" spans="1:13" ht="12" customHeight="1" x14ac:dyDescent="0.2">
      <c r="A64" s="64"/>
      <c r="B64" s="47"/>
      <c r="C64" s="51"/>
      <c r="D64" s="33"/>
      <c r="E64" s="47"/>
      <c r="F64" s="47"/>
      <c r="G64" s="47"/>
      <c r="H64" s="26"/>
      <c r="I64" s="44" t="s">
        <v>82</v>
      </c>
      <c r="J64" s="21"/>
      <c r="K64" s="20" t="s">
        <v>61</v>
      </c>
      <c r="L64" s="21"/>
      <c r="M64" s="67"/>
    </row>
    <row r="65" spans="1:13" ht="25.5" customHeight="1" x14ac:dyDescent="0.2">
      <c r="A65" s="68" t="s">
        <v>57</v>
      </c>
      <c r="B65" s="69"/>
      <c r="C65" s="70"/>
      <c r="D65" s="71"/>
      <c r="E65" s="14"/>
      <c r="F65" s="14"/>
      <c r="G65" s="14"/>
      <c r="H65" s="15">
        <f>SUM(H9:H64)</f>
        <v>392000</v>
      </c>
      <c r="I65" s="72"/>
      <c r="J65" s="73"/>
      <c r="L65" s="34"/>
      <c r="M65" s="35">
        <f>SUM(M9:M15)</f>
        <v>271000</v>
      </c>
    </row>
    <row r="66" spans="1:13" ht="15.75" customHeight="1" x14ac:dyDescent="0.2">
      <c r="A66" s="74"/>
      <c r="B66" s="74"/>
      <c r="C66" s="74"/>
      <c r="D66" s="74"/>
      <c r="E66" s="74"/>
      <c r="F66" s="74"/>
      <c r="G66" s="74"/>
      <c r="H66" s="74"/>
      <c r="I66" s="61"/>
    </row>
    <row r="67" spans="1:13" ht="15.75" customHeight="1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13" ht="15.75" customHeight="1" x14ac:dyDescent="0.2">
      <c r="A68" s="61"/>
      <c r="B68" s="61"/>
      <c r="C68" s="61"/>
      <c r="D68" s="61"/>
      <c r="E68" s="61"/>
      <c r="F68" s="61"/>
      <c r="G68" s="61"/>
      <c r="H68" s="61"/>
      <c r="I68" s="61"/>
    </row>
  </sheetData>
  <mergeCells count="32">
    <mergeCell ref="A67:I67"/>
    <mergeCell ref="A68:I68"/>
    <mergeCell ref="A9:A15"/>
    <mergeCell ref="A6:B6"/>
    <mergeCell ref="A7:A8"/>
    <mergeCell ref="B7:B8"/>
    <mergeCell ref="C7:D8"/>
    <mergeCell ref="E7:E8"/>
    <mergeCell ref="F7:G7"/>
    <mergeCell ref="H7:H8"/>
    <mergeCell ref="I7:J8"/>
    <mergeCell ref="A65:B65"/>
    <mergeCell ref="C65:D65"/>
    <mergeCell ref="I65:J65"/>
    <mergeCell ref="A66:I66"/>
    <mergeCell ref="A58:A64"/>
    <mergeCell ref="M7:M8"/>
    <mergeCell ref="M58:M64"/>
    <mergeCell ref="M30:M36"/>
    <mergeCell ref="A37:A43"/>
    <mergeCell ref="M37:M43"/>
    <mergeCell ref="A44:A50"/>
    <mergeCell ref="M44:M50"/>
    <mergeCell ref="A51:A57"/>
    <mergeCell ref="M51:M57"/>
    <mergeCell ref="A30:A36"/>
    <mergeCell ref="M16:M22"/>
    <mergeCell ref="A23:A29"/>
    <mergeCell ref="M23:M29"/>
    <mergeCell ref="A16:A22"/>
    <mergeCell ref="M9:M15"/>
    <mergeCell ref="K7:L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98A9-FB52-4E48-A52C-34BD46AE547D}">
  <sheetPr>
    <tabColor rgb="FFFF0000"/>
  </sheetPr>
  <dimension ref="A1:L51"/>
  <sheetViews>
    <sheetView view="pageBreakPreview" zoomScaleNormal="100" zoomScaleSheetLayoutView="100" workbookViewId="0">
      <selection activeCell="M38" sqref="M38"/>
    </sheetView>
  </sheetViews>
  <sheetFormatPr defaultRowHeight="13" x14ac:dyDescent="0.2"/>
  <cols>
    <col min="1" max="1" width="4.36328125" customWidth="1"/>
    <col min="2" max="2" width="12" customWidth="1"/>
    <col min="3" max="3" width="9.453125" customWidth="1"/>
    <col min="4" max="8" width="6.6328125" customWidth="1"/>
    <col min="9" max="9" width="3.7265625" customWidth="1"/>
    <col min="10" max="10" width="2.453125" customWidth="1"/>
    <col min="11" max="11" width="12.36328125" customWidth="1"/>
    <col min="12" max="12" width="11.08984375" customWidth="1"/>
  </cols>
  <sheetData>
    <row r="1" spans="1:12" x14ac:dyDescent="0.2">
      <c r="A1" t="s">
        <v>14</v>
      </c>
    </row>
    <row r="2" spans="1:12" ht="14" x14ac:dyDescent="0.2">
      <c r="A2" s="86" t="s">
        <v>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4"/>
    </row>
    <row r="3" spans="1:12" ht="14" x14ac:dyDescent="0.2">
      <c r="D3" s="87" t="s">
        <v>15</v>
      </c>
      <c r="E3" s="87"/>
      <c r="F3" s="87"/>
      <c r="G3" s="87"/>
      <c r="H3" s="87"/>
    </row>
    <row r="4" spans="1:12" x14ac:dyDescent="0.2">
      <c r="A4" s="88" t="s">
        <v>7</v>
      </c>
      <c r="B4" s="88"/>
      <c r="C4" s="88"/>
      <c r="D4" s="88"/>
      <c r="E4" s="88" t="s">
        <v>8</v>
      </c>
      <c r="F4" s="88"/>
      <c r="G4" s="42"/>
      <c r="H4" s="43"/>
      <c r="I4" s="6" t="s">
        <v>9</v>
      </c>
      <c r="J4" s="42"/>
      <c r="K4" s="29"/>
    </row>
    <row r="6" spans="1:12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16</v>
      </c>
      <c r="G6" s="5" t="s">
        <v>13</v>
      </c>
      <c r="H6" s="5" t="s">
        <v>17</v>
      </c>
      <c r="I6" s="85" t="s">
        <v>5</v>
      </c>
      <c r="J6" s="85"/>
      <c r="K6" s="5" t="s">
        <v>6</v>
      </c>
    </row>
    <row r="7" spans="1:12" x14ac:dyDescent="0.2">
      <c r="A7" s="6">
        <v>1</v>
      </c>
      <c r="B7" s="38" t="s">
        <v>66</v>
      </c>
      <c r="C7" s="38" t="s">
        <v>69</v>
      </c>
      <c r="D7" s="40">
        <v>3600</v>
      </c>
      <c r="E7" s="40">
        <v>10000</v>
      </c>
      <c r="F7" s="40">
        <v>2200</v>
      </c>
      <c r="G7" s="40"/>
      <c r="H7" s="40"/>
      <c r="I7" s="84">
        <f>SUM(D7:H7)</f>
        <v>15800</v>
      </c>
      <c r="J7" s="84"/>
      <c r="K7" s="38"/>
      <c r="L7" t="s">
        <v>65</v>
      </c>
    </row>
    <row r="8" spans="1:12" x14ac:dyDescent="0.2">
      <c r="A8" s="6">
        <v>2</v>
      </c>
      <c r="B8" s="38" t="s">
        <v>67</v>
      </c>
      <c r="C8" s="38" t="s">
        <v>27</v>
      </c>
      <c r="D8" s="40">
        <v>1800</v>
      </c>
      <c r="E8" s="40">
        <v>10000</v>
      </c>
      <c r="F8" s="40">
        <v>2200</v>
      </c>
      <c r="G8" s="40"/>
      <c r="H8" s="40"/>
      <c r="I8" s="84">
        <f t="shared" ref="I8:I10" si="0">SUM(D8:H8)</f>
        <v>14000</v>
      </c>
      <c r="J8" s="84"/>
      <c r="K8" s="38"/>
      <c r="L8" t="s">
        <v>65</v>
      </c>
    </row>
    <row r="9" spans="1:12" x14ac:dyDescent="0.2">
      <c r="A9" s="6">
        <v>3</v>
      </c>
      <c r="B9" s="38" t="s">
        <v>68</v>
      </c>
      <c r="C9" s="38" t="s">
        <v>70</v>
      </c>
      <c r="D9" s="40">
        <v>1800</v>
      </c>
      <c r="E9" s="40">
        <v>10000</v>
      </c>
      <c r="F9" s="40">
        <v>2200</v>
      </c>
      <c r="G9" s="40"/>
      <c r="H9" s="40"/>
      <c r="I9" s="84">
        <f t="shared" si="0"/>
        <v>14000</v>
      </c>
      <c r="J9" s="84"/>
      <c r="K9" s="38"/>
      <c r="L9" t="s">
        <v>65</v>
      </c>
    </row>
    <row r="10" spans="1:12" x14ac:dyDescent="0.2">
      <c r="A10" s="6">
        <v>4</v>
      </c>
      <c r="B10" s="38" t="s">
        <v>71</v>
      </c>
      <c r="C10" s="38" t="s">
        <v>73</v>
      </c>
      <c r="D10" s="40">
        <v>10000</v>
      </c>
      <c r="E10" s="40">
        <v>10000</v>
      </c>
      <c r="F10" s="40">
        <v>2200</v>
      </c>
      <c r="G10" s="40">
        <v>2000</v>
      </c>
      <c r="H10" s="40">
        <v>10000</v>
      </c>
      <c r="I10" s="84">
        <f t="shared" si="0"/>
        <v>34200</v>
      </c>
      <c r="J10" s="84"/>
      <c r="K10" s="41" t="s">
        <v>80</v>
      </c>
      <c r="L10" t="s">
        <v>65</v>
      </c>
    </row>
    <row r="11" spans="1:12" x14ac:dyDescent="0.2">
      <c r="A11" s="6">
        <v>5</v>
      </c>
      <c r="B11" s="38" t="s">
        <v>72</v>
      </c>
      <c r="C11" s="38" t="s">
        <v>73</v>
      </c>
      <c r="D11" s="40">
        <v>10000</v>
      </c>
      <c r="E11" s="40">
        <v>10000</v>
      </c>
      <c r="F11" s="40">
        <v>2200</v>
      </c>
      <c r="G11" s="40">
        <v>2000</v>
      </c>
      <c r="H11" s="40"/>
      <c r="I11" s="84">
        <f t="shared" ref="I11" si="1">SUM(D11:H11)</f>
        <v>24200</v>
      </c>
      <c r="J11" s="84"/>
      <c r="K11" s="41" t="s">
        <v>81</v>
      </c>
      <c r="L11" t="s">
        <v>65</v>
      </c>
    </row>
    <row r="12" spans="1:12" x14ac:dyDescent="0.2">
      <c r="A12" s="6">
        <v>6</v>
      </c>
      <c r="B12" s="38"/>
      <c r="C12" s="38"/>
      <c r="D12" s="40"/>
      <c r="E12" s="40"/>
      <c r="F12" s="40"/>
      <c r="G12" s="40"/>
      <c r="H12" s="40"/>
      <c r="I12" s="84"/>
      <c r="J12" s="84"/>
      <c r="K12" s="38"/>
    </row>
    <row r="13" spans="1:12" x14ac:dyDescent="0.2">
      <c r="A13" s="6">
        <v>7</v>
      </c>
      <c r="B13" s="38"/>
      <c r="C13" s="38"/>
      <c r="D13" s="40"/>
      <c r="E13" s="40"/>
      <c r="F13" s="40"/>
      <c r="G13" s="40"/>
      <c r="H13" s="40"/>
      <c r="I13" s="84"/>
      <c r="J13" s="84"/>
      <c r="K13" s="38"/>
    </row>
    <row r="14" spans="1:12" x14ac:dyDescent="0.2">
      <c r="A14" s="6">
        <v>8</v>
      </c>
      <c r="B14" s="38"/>
      <c r="C14" s="38"/>
      <c r="D14" s="40"/>
      <c r="E14" s="40"/>
      <c r="F14" s="40"/>
      <c r="G14" s="40"/>
      <c r="H14" s="40"/>
      <c r="I14" s="84"/>
      <c r="J14" s="84"/>
      <c r="K14" s="38"/>
    </row>
    <row r="15" spans="1:12" x14ac:dyDescent="0.2">
      <c r="A15" s="6">
        <v>9</v>
      </c>
      <c r="B15" s="38"/>
      <c r="C15" s="38"/>
      <c r="D15" s="40"/>
      <c r="E15" s="40"/>
      <c r="F15" s="40"/>
      <c r="G15" s="40"/>
      <c r="H15" s="40"/>
      <c r="I15" s="84"/>
      <c r="J15" s="84"/>
      <c r="K15" s="38"/>
    </row>
    <row r="16" spans="1:12" x14ac:dyDescent="0.2">
      <c r="A16" s="6">
        <v>10</v>
      </c>
      <c r="B16" s="38"/>
      <c r="C16" s="38"/>
      <c r="D16" s="40"/>
      <c r="E16" s="40"/>
      <c r="F16" s="40"/>
      <c r="G16" s="40"/>
      <c r="H16" s="40"/>
      <c r="I16" s="84"/>
      <c r="J16" s="84"/>
      <c r="K16" s="38"/>
    </row>
    <row r="17" spans="1:11" x14ac:dyDescent="0.2">
      <c r="A17" s="6">
        <v>11</v>
      </c>
      <c r="B17" s="38"/>
      <c r="C17" s="38"/>
      <c r="D17" s="40"/>
      <c r="E17" s="40"/>
      <c r="F17" s="40"/>
      <c r="G17" s="40"/>
      <c r="H17" s="40"/>
      <c r="I17" s="84"/>
      <c r="J17" s="84"/>
      <c r="K17" s="38"/>
    </row>
    <row r="18" spans="1:11" x14ac:dyDescent="0.2">
      <c r="A18" s="6">
        <v>12</v>
      </c>
      <c r="B18" s="38"/>
      <c r="C18" s="38"/>
      <c r="D18" s="40"/>
      <c r="E18" s="40"/>
      <c r="F18" s="40"/>
      <c r="G18" s="40"/>
      <c r="H18" s="40"/>
      <c r="I18" s="84"/>
      <c r="J18" s="84"/>
      <c r="K18" s="38"/>
    </row>
    <row r="19" spans="1:11" x14ac:dyDescent="0.2">
      <c r="A19" s="6">
        <v>13</v>
      </c>
      <c r="B19" s="38"/>
      <c r="C19" s="38"/>
      <c r="D19" s="40"/>
      <c r="E19" s="40"/>
      <c r="F19" s="40"/>
      <c r="G19" s="40"/>
      <c r="H19" s="40"/>
      <c r="I19" s="84"/>
      <c r="J19" s="84"/>
      <c r="K19" s="38"/>
    </row>
    <row r="20" spans="1:11" x14ac:dyDescent="0.2">
      <c r="A20" s="6">
        <v>14</v>
      </c>
      <c r="B20" s="38"/>
      <c r="C20" s="38"/>
      <c r="D20" s="40"/>
      <c r="E20" s="40"/>
      <c r="F20" s="40"/>
      <c r="G20" s="40"/>
      <c r="H20" s="40"/>
      <c r="I20" s="84"/>
      <c r="J20" s="84"/>
      <c r="K20" s="38"/>
    </row>
    <row r="21" spans="1:11" x14ac:dyDescent="0.2">
      <c r="A21" s="6">
        <v>15</v>
      </c>
      <c r="B21" s="38"/>
      <c r="C21" s="38"/>
      <c r="D21" s="40"/>
      <c r="E21" s="40"/>
      <c r="F21" s="40"/>
      <c r="G21" s="40"/>
      <c r="H21" s="40"/>
      <c r="I21" s="84"/>
      <c r="J21" s="84"/>
      <c r="K21" s="38"/>
    </row>
    <row r="22" spans="1:11" x14ac:dyDescent="0.2">
      <c r="A22" s="6">
        <v>16</v>
      </c>
      <c r="B22" s="38"/>
      <c r="C22" s="38"/>
      <c r="D22" s="40"/>
      <c r="E22" s="40"/>
      <c r="F22" s="40"/>
      <c r="G22" s="40"/>
      <c r="H22" s="40"/>
      <c r="I22" s="84"/>
      <c r="J22" s="84"/>
      <c r="K22" s="38"/>
    </row>
    <row r="23" spans="1:11" x14ac:dyDescent="0.2">
      <c r="A23" s="6">
        <v>17</v>
      </c>
      <c r="B23" s="38"/>
      <c r="C23" s="38"/>
      <c r="D23" s="40"/>
      <c r="E23" s="40"/>
      <c r="F23" s="40"/>
      <c r="G23" s="40"/>
      <c r="H23" s="40"/>
      <c r="I23" s="84"/>
      <c r="J23" s="84"/>
      <c r="K23" s="38"/>
    </row>
    <row r="24" spans="1:11" x14ac:dyDescent="0.2">
      <c r="A24" s="6">
        <v>18</v>
      </c>
      <c r="B24" s="38"/>
      <c r="C24" s="38"/>
      <c r="D24" s="40"/>
      <c r="E24" s="40"/>
      <c r="F24" s="40"/>
      <c r="G24" s="40"/>
      <c r="H24" s="40"/>
      <c r="I24" s="84"/>
      <c r="J24" s="84"/>
      <c r="K24" s="38"/>
    </row>
    <row r="25" spans="1:11" x14ac:dyDescent="0.2">
      <c r="A25" s="6">
        <v>19</v>
      </c>
      <c r="B25" s="38"/>
      <c r="C25" s="38"/>
      <c r="D25" s="40"/>
      <c r="E25" s="40"/>
      <c r="F25" s="40"/>
      <c r="G25" s="40"/>
      <c r="H25" s="40"/>
      <c r="I25" s="84"/>
      <c r="J25" s="84"/>
      <c r="K25" s="38"/>
    </row>
    <row r="26" spans="1:11" x14ac:dyDescent="0.2">
      <c r="A26" s="6">
        <v>20</v>
      </c>
      <c r="B26" s="38"/>
      <c r="C26" s="38"/>
      <c r="D26" s="40"/>
      <c r="E26" s="40"/>
      <c r="F26" s="40"/>
      <c r="G26" s="40"/>
      <c r="H26" s="40"/>
      <c r="I26" s="84"/>
      <c r="J26" s="84"/>
      <c r="K26" s="38"/>
    </row>
    <row r="27" spans="1:11" x14ac:dyDescent="0.2">
      <c r="A27" s="6">
        <v>21</v>
      </c>
      <c r="B27" s="38"/>
      <c r="C27" s="38"/>
      <c r="D27" s="40"/>
      <c r="E27" s="40"/>
      <c r="F27" s="40"/>
      <c r="G27" s="40"/>
      <c r="H27" s="40"/>
      <c r="I27" s="84"/>
      <c r="J27" s="84"/>
      <c r="K27" s="38"/>
    </row>
    <row r="28" spans="1:11" x14ac:dyDescent="0.2">
      <c r="A28" s="6">
        <v>22</v>
      </c>
      <c r="B28" s="38"/>
      <c r="C28" s="38"/>
      <c r="D28" s="40"/>
      <c r="E28" s="40"/>
      <c r="F28" s="40"/>
      <c r="G28" s="40"/>
      <c r="H28" s="40"/>
      <c r="I28" s="84"/>
      <c r="J28" s="84"/>
      <c r="K28" s="38"/>
    </row>
    <row r="29" spans="1:11" x14ac:dyDescent="0.2">
      <c r="A29" s="6">
        <v>23</v>
      </c>
      <c r="B29" s="38"/>
      <c r="C29" s="38"/>
      <c r="D29" s="40"/>
      <c r="E29" s="40"/>
      <c r="F29" s="40"/>
      <c r="G29" s="40"/>
      <c r="H29" s="40"/>
      <c r="I29" s="84"/>
      <c r="J29" s="84"/>
      <c r="K29" s="38"/>
    </row>
    <row r="30" spans="1:11" x14ac:dyDescent="0.2">
      <c r="A30" s="6">
        <v>24</v>
      </c>
      <c r="B30" s="38"/>
      <c r="C30" s="38"/>
      <c r="D30" s="40"/>
      <c r="E30" s="40"/>
      <c r="F30" s="40"/>
      <c r="G30" s="40"/>
      <c r="H30" s="40"/>
      <c r="I30" s="84"/>
      <c r="J30" s="84"/>
      <c r="K30" s="38"/>
    </row>
    <row r="31" spans="1:11" x14ac:dyDescent="0.2">
      <c r="A31" s="6">
        <v>25</v>
      </c>
      <c r="B31" s="38"/>
      <c r="C31" s="38"/>
      <c r="D31" s="40"/>
      <c r="E31" s="40"/>
      <c r="F31" s="40"/>
      <c r="G31" s="40"/>
      <c r="H31" s="40"/>
      <c r="I31" s="84"/>
      <c r="J31" s="84"/>
      <c r="K31" s="38"/>
    </row>
    <row r="32" spans="1:11" x14ac:dyDescent="0.2">
      <c r="A32" s="6">
        <v>26</v>
      </c>
      <c r="B32" s="38"/>
      <c r="C32" s="38"/>
      <c r="D32" s="40"/>
      <c r="E32" s="40"/>
      <c r="F32" s="40"/>
      <c r="G32" s="40"/>
      <c r="H32" s="40"/>
      <c r="I32" s="84"/>
      <c r="J32" s="84"/>
      <c r="K32" s="38"/>
    </row>
    <row r="33" spans="1:11" x14ac:dyDescent="0.2">
      <c r="A33" s="6">
        <v>27</v>
      </c>
      <c r="B33" s="38" t="s">
        <v>18</v>
      </c>
      <c r="C33" s="38"/>
      <c r="D33" s="40"/>
      <c r="E33" s="40"/>
      <c r="F33" s="40"/>
      <c r="G33" s="40"/>
      <c r="H33" s="40">
        <v>45000</v>
      </c>
      <c r="I33" s="84"/>
      <c r="J33" s="84"/>
      <c r="K33" s="38"/>
    </row>
    <row r="34" spans="1:11" x14ac:dyDescent="0.2">
      <c r="A34" s="6">
        <v>28</v>
      </c>
      <c r="B34" s="38" t="s">
        <v>79</v>
      </c>
      <c r="C34" s="38"/>
      <c r="D34" s="40"/>
      <c r="E34" s="40"/>
      <c r="F34" s="40"/>
      <c r="G34" s="40"/>
      <c r="H34" s="40">
        <v>10000</v>
      </c>
      <c r="I34" s="84"/>
      <c r="J34" s="84"/>
      <c r="K34" s="38"/>
    </row>
    <row r="35" spans="1:11" x14ac:dyDescent="0.2">
      <c r="A35" s="6">
        <v>29</v>
      </c>
      <c r="B35" s="38" t="s">
        <v>87</v>
      </c>
      <c r="C35" s="38"/>
      <c r="D35" s="40"/>
      <c r="E35" s="40"/>
      <c r="F35" s="40"/>
      <c r="G35" s="40"/>
      <c r="H35" s="40">
        <v>10000</v>
      </c>
      <c r="I35" s="84"/>
      <c r="J35" s="84"/>
      <c r="K35" s="38"/>
    </row>
    <row r="36" spans="1:11" x14ac:dyDescent="0.2">
      <c r="A36" s="6">
        <v>30</v>
      </c>
      <c r="B36" s="38" t="s">
        <v>88</v>
      </c>
      <c r="C36" s="38"/>
      <c r="D36" s="40"/>
      <c r="E36" s="40"/>
      <c r="F36" s="40"/>
      <c r="G36" s="40"/>
      <c r="H36" s="40">
        <v>1000</v>
      </c>
      <c r="I36" s="84"/>
      <c r="J36" s="84"/>
      <c r="K36" s="38"/>
    </row>
    <row r="37" spans="1:11" x14ac:dyDescent="0.2">
      <c r="A37" s="6" t="s">
        <v>5</v>
      </c>
      <c r="B37" s="38"/>
      <c r="C37" s="38"/>
      <c r="D37" s="40">
        <f t="shared" ref="D37:H37" si="2">SUM(D7:D36)</f>
        <v>27200</v>
      </c>
      <c r="E37" s="40">
        <f t="shared" si="2"/>
        <v>50000</v>
      </c>
      <c r="F37" s="40">
        <f t="shared" si="2"/>
        <v>11000</v>
      </c>
      <c r="G37" s="40">
        <f t="shared" si="2"/>
        <v>4000</v>
      </c>
      <c r="H37" s="40">
        <f t="shared" si="2"/>
        <v>76000</v>
      </c>
      <c r="I37" s="84">
        <f>SUM(D37:H37)</f>
        <v>168200</v>
      </c>
      <c r="J37" s="84"/>
      <c r="K37" s="38"/>
    </row>
    <row r="38" spans="1:11" x14ac:dyDescent="0.2">
      <c r="A38" s="7" t="s">
        <v>77</v>
      </c>
      <c r="B38" s="7"/>
      <c r="C38" s="7"/>
      <c r="D38" s="8"/>
      <c r="E38" s="8"/>
      <c r="F38" s="8"/>
      <c r="G38" s="8"/>
      <c r="H38" s="8"/>
      <c r="I38" s="8"/>
      <c r="J38" s="7"/>
      <c r="K38" s="7"/>
    </row>
    <row r="39" spans="1:11" x14ac:dyDescent="0.2">
      <c r="A39" s="7" t="s">
        <v>74</v>
      </c>
      <c r="B39" s="7"/>
      <c r="C39" s="7"/>
      <c r="D39" s="8"/>
      <c r="E39" s="8"/>
      <c r="F39" s="8"/>
      <c r="G39" s="8"/>
      <c r="H39" s="8"/>
      <c r="I39" s="8"/>
      <c r="J39" s="7"/>
      <c r="K39" s="7"/>
    </row>
    <row r="40" spans="1:11" x14ac:dyDescent="0.2">
      <c r="A40" s="7" t="s">
        <v>75</v>
      </c>
      <c r="B40" s="7"/>
      <c r="C40" s="7"/>
      <c r="D40" s="8"/>
      <c r="E40" s="8"/>
      <c r="F40" s="8"/>
      <c r="G40" s="8"/>
      <c r="H40" s="8"/>
      <c r="I40" s="8"/>
      <c r="J40" s="7"/>
      <c r="K40" s="7"/>
    </row>
    <row r="41" spans="1:11" x14ac:dyDescent="0.2">
      <c r="A41" s="7" t="s">
        <v>19</v>
      </c>
      <c r="B41" s="7"/>
      <c r="C41" s="7"/>
      <c r="D41" s="8"/>
      <c r="E41" s="8"/>
      <c r="F41" s="8"/>
      <c r="G41" s="8"/>
      <c r="H41" s="8"/>
      <c r="I41" s="8"/>
      <c r="J41" s="7"/>
      <c r="K41" s="7"/>
    </row>
    <row r="42" spans="1:11" x14ac:dyDescent="0.2">
      <c r="A42" s="7" t="s">
        <v>76</v>
      </c>
      <c r="B42" s="7"/>
      <c r="C42" s="7"/>
      <c r="D42" s="8"/>
      <c r="E42" s="8"/>
      <c r="F42" s="8"/>
      <c r="G42" s="8"/>
      <c r="H42" s="8"/>
      <c r="I42" s="8"/>
      <c r="J42" s="7"/>
      <c r="K42" s="7"/>
    </row>
    <row r="43" spans="1:11" x14ac:dyDescent="0.2">
      <c r="A43" s="7"/>
      <c r="B43" s="7"/>
      <c r="C43" s="7"/>
      <c r="D43" s="8"/>
      <c r="E43" s="8"/>
      <c r="F43" s="8"/>
      <c r="G43" s="8"/>
      <c r="H43" s="8"/>
      <c r="I43" s="8"/>
      <c r="J43" s="7"/>
      <c r="K43" s="7"/>
    </row>
    <row r="44" spans="1:11" x14ac:dyDescent="0.2">
      <c r="A44" s="7" t="s">
        <v>90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7" t="s">
        <v>20</v>
      </c>
      <c r="B45" s="7" t="s">
        <v>21</v>
      </c>
      <c r="C45" s="7" t="s">
        <v>22</v>
      </c>
      <c r="D45" s="7" t="s">
        <v>23</v>
      </c>
      <c r="E45" s="7" t="s">
        <v>24</v>
      </c>
      <c r="F45" s="7" t="s">
        <v>25</v>
      </c>
      <c r="G45" s="7" t="s">
        <v>26</v>
      </c>
      <c r="H45" s="7" t="s">
        <v>27</v>
      </c>
      <c r="I45" s="7" t="s">
        <v>28</v>
      </c>
      <c r="J45" s="7"/>
      <c r="K45" s="7"/>
    </row>
    <row r="46" spans="1:11" x14ac:dyDescent="0.2">
      <c r="B46" s="7" t="s">
        <v>29</v>
      </c>
      <c r="C46" s="7" t="s">
        <v>30</v>
      </c>
      <c r="D46" s="7" t="s">
        <v>31</v>
      </c>
      <c r="E46" s="7" t="s">
        <v>32</v>
      </c>
      <c r="F46" s="7" t="s">
        <v>33</v>
      </c>
      <c r="G46" s="7" t="s">
        <v>34</v>
      </c>
      <c r="H46" s="7"/>
      <c r="I46" s="7"/>
      <c r="J46" s="7"/>
      <c r="K46" s="7"/>
    </row>
    <row r="47" spans="1:11" x14ac:dyDescent="0.2">
      <c r="B47" s="7" t="s">
        <v>35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">
      <c r="B48" s="7"/>
      <c r="C48" s="7" t="s">
        <v>36</v>
      </c>
      <c r="D48" s="7"/>
      <c r="E48" s="7"/>
      <c r="F48" s="7"/>
      <c r="G48" s="7"/>
      <c r="H48" s="7"/>
      <c r="I48" s="7"/>
      <c r="J48" s="7"/>
      <c r="K48" s="7"/>
    </row>
    <row r="49" spans="1:2" x14ac:dyDescent="0.2">
      <c r="A49" s="7" t="s">
        <v>37</v>
      </c>
      <c r="B49" s="7"/>
    </row>
    <row r="50" spans="1:2" x14ac:dyDescent="0.2">
      <c r="B50" s="7" t="s">
        <v>78</v>
      </c>
    </row>
    <row r="51" spans="1:2" x14ac:dyDescent="0.2">
      <c r="B51" s="7" t="s">
        <v>38</v>
      </c>
    </row>
  </sheetData>
  <mergeCells count="37">
    <mergeCell ref="A2:K2"/>
    <mergeCell ref="D3:H3"/>
    <mergeCell ref="A4:B4"/>
    <mergeCell ref="C4:D4"/>
    <mergeCell ref="E4:F4"/>
    <mergeCell ref="I17:J1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6:J36"/>
    <mergeCell ref="I37:J37"/>
    <mergeCell ref="I30:J30"/>
    <mergeCell ref="I31:J31"/>
    <mergeCell ref="I32:J32"/>
    <mergeCell ref="I33:J33"/>
    <mergeCell ref="I34:J34"/>
    <mergeCell ref="I35:J3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D111-250A-4EEC-83E4-5537BF08B712}">
  <sheetPr>
    <tabColor rgb="FFFF0000"/>
  </sheetPr>
  <dimension ref="A1:N27"/>
  <sheetViews>
    <sheetView showZeros="0" view="pageBreakPreview" zoomScale="85" zoomScaleNormal="100" zoomScaleSheetLayoutView="85" workbookViewId="0">
      <selection activeCell="M38" sqref="M38"/>
    </sheetView>
  </sheetViews>
  <sheetFormatPr defaultRowHeight="13" x14ac:dyDescent="0.2"/>
  <cols>
    <col min="1" max="1" width="3.26953125" customWidth="1"/>
    <col min="2" max="2" width="10.26953125" customWidth="1"/>
    <col min="3" max="8" width="9.453125" customWidth="1"/>
    <col min="9" max="10" width="4.453125" customWidth="1"/>
    <col min="11" max="11" width="9" customWidth="1"/>
    <col min="12" max="12" width="11.08984375" customWidth="1"/>
    <col min="13" max="13" width="11.6328125" bestFit="1" customWidth="1"/>
  </cols>
  <sheetData>
    <row r="1" spans="1:14" x14ac:dyDescent="0.2">
      <c r="A1" t="s">
        <v>11</v>
      </c>
    </row>
    <row r="2" spans="1:14" ht="14" x14ac:dyDescent="0.2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4"/>
    </row>
    <row r="3" spans="1:14" ht="14" x14ac:dyDescent="0.2">
      <c r="D3" s="92"/>
      <c r="E3" s="92"/>
      <c r="F3" s="92"/>
      <c r="G3" s="92"/>
      <c r="H3" s="37"/>
    </row>
    <row r="4" spans="1:14" x14ac:dyDescent="0.2">
      <c r="A4" s="93" t="s">
        <v>7</v>
      </c>
      <c r="B4" s="93"/>
      <c r="C4" s="93">
        <f>様式3_事業1!C4</f>
        <v>0</v>
      </c>
      <c r="D4" s="93"/>
      <c r="E4" s="3" t="s">
        <v>8</v>
      </c>
      <c r="F4" s="3"/>
      <c r="G4" s="3">
        <f>様式3_事業1!G4</f>
        <v>0</v>
      </c>
      <c r="H4" s="3" t="s">
        <v>9</v>
      </c>
      <c r="I4" s="30">
        <f>様式3_事業1!J4</f>
        <v>0</v>
      </c>
      <c r="J4" s="28"/>
      <c r="K4" s="29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16</v>
      </c>
      <c r="G6" s="5" t="s">
        <v>13</v>
      </c>
      <c r="H6" s="5" t="s">
        <v>17</v>
      </c>
      <c r="I6" s="85" t="s">
        <v>5</v>
      </c>
      <c r="J6" s="85"/>
      <c r="K6" s="5" t="s">
        <v>10</v>
      </c>
      <c r="M6" s="2"/>
      <c r="N6" s="2"/>
    </row>
    <row r="7" spans="1:14" ht="26.25" customHeight="1" x14ac:dyDescent="0.2">
      <c r="A7" s="6">
        <v>1</v>
      </c>
      <c r="B7" s="38" t="str">
        <f>様式3_事業1!B7</f>
        <v>A</v>
      </c>
      <c r="C7" s="38" t="str">
        <f>様式3_事業1!C7</f>
        <v>長野市</v>
      </c>
      <c r="D7" s="40">
        <f>様式3_事業1!D7</f>
        <v>3600</v>
      </c>
      <c r="E7" s="40">
        <f>様式3_事業1!E7</f>
        <v>10000</v>
      </c>
      <c r="F7" s="40">
        <f>様式3_事業1!F7</f>
        <v>2200</v>
      </c>
      <c r="G7" s="40">
        <f>様式3_事業1!G7</f>
        <v>0</v>
      </c>
      <c r="H7" s="40">
        <f>様式3_事業1!H7</f>
        <v>0</v>
      </c>
      <c r="I7" s="89">
        <f>SUM(D7:H7)</f>
        <v>15800</v>
      </c>
      <c r="J7" s="90"/>
      <c r="K7" s="39"/>
    </row>
    <row r="8" spans="1:14" ht="27.75" customHeight="1" x14ac:dyDescent="0.2">
      <c r="A8" s="6">
        <v>2</v>
      </c>
      <c r="B8" s="38" t="str">
        <f>様式3_事業1!B8</f>
        <v>B</v>
      </c>
      <c r="C8" s="38" t="str">
        <f>様式3_事業1!C8</f>
        <v>塩尻市</v>
      </c>
      <c r="D8" s="40">
        <f>様式3_事業1!D8</f>
        <v>1800</v>
      </c>
      <c r="E8" s="40">
        <f>様式3_事業1!E8</f>
        <v>10000</v>
      </c>
      <c r="F8" s="40">
        <f>様式3_事業1!F8</f>
        <v>2200</v>
      </c>
      <c r="G8" s="40">
        <f>様式3_事業1!G8</f>
        <v>0</v>
      </c>
      <c r="H8" s="40">
        <f>様式3_事業1!H8</f>
        <v>0</v>
      </c>
      <c r="I8" s="89">
        <f t="shared" ref="I8:I26" si="0">SUM(D8:H8)</f>
        <v>14000</v>
      </c>
      <c r="J8" s="90"/>
      <c r="K8" s="39"/>
      <c r="M8" s="2"/>
      <c r="N8" s="2"/>
    </row>
    <row r="9" spans="1:14" ht="27.75" customHeight="1" x14ac:dyDescent="0.2">
      <c r="A9" s="6">
        <v>3</v>
      </c>
      <c r="B9" s="38" t="str">
        <f>様式3_事業1!B9</f>
        <v>C</v>
      </c>
      <c r="C9" s="38" t="str">
        <f>様式3_事業1!C9</f>
        <v>安曇野市</v>
      </c>
      <c r="D9" s="40">
        <f>様式3_事業1!D9</f>
        <v>1800</v>
      </c>
      <c r="E9" s="40">
        <f>様式3_事業1!E9</f>
        <v>10000</v>
      </c>
      <c r="F9" s="40">
        <f>様式3_事業1!F9</f>
        <v>2200</v>
      </c>
      <c r="G9" s="40">
        <f>様式3_事業1!G9</f>
        <v>0</v>
      </c>
      <c r="H9" s="40">
        <f>様式3_事業1!H9</f>
        <v>0</v>
      </c>
      <c r="I9" s="89">
        <f t="shared" si="0"/>
        <v>14000</v>
      </c>
      <c r="J9" s="90"/>
      <c r="K9" s="39"/>
      <c r="M9" s="2"/>
      <c r="N9" s="2"/>
    </row>
    <row r="10" spans="1:14" ht="27.75" customHeight="1" x14ac:dyDescent="0.2">
      <c r="A10" s="6">
        <v>4</v>
      </c>
      <c r="B10" s="38" t="str">
        <f>様式3_事業1!B10</f>
        <v>D</v>
      </c>
      <c r="C10" s="38" t="str">
        <f>様式3_事業1!C10</f>
        <v>○○県○○市</v>
      </c>
      <c r="D10" s="40">
        <f>様式3_事業1!D10</f>
        <v>10000</v>
      </c>
      <c r="E10" s="40">
        <f>様式3_事業1!E10</f>
        <v>10000</v>
      </c>
      <c r="F10" s="40">
        <f>様式3_事業1!F10</f>
        <v>2200</v>
      </c>
      <c r="G10" s="40">
        <f>様式3_事業1!G10</f>
        <v>2000</v>
      </c>
      <c r="H10" s="40">
        <f>様式3_事業1!H10</f>
        <v>10000</v>
      </c>
      <c r="I10" s="89">
        <f t="shared" si="0"/>
        <v>34200</v>
      </c>
      <c r="J10" s="90"/>
      <c r="K10" s="39"/>
      <c r="M10" s="2"/>
      <c r="N10" s="2"/>
    </row>
    <row r="11" spans="1:14" ht="27" customHeight="1" x14ac:dyDescent="0.2">
      <c r="A11" s="6">
        <v>5</v>
      </c>
      <c r="B11" s="38" t="str">
        <f>様式3_事業1!B11</f>
        <v>E</v>
      </c>
      <c r="C11" s="38" t="str">
        <f>様式3_事業1!C11</f>
        <v>○○県○○市</v>
      </c>
      <c r="D11" s="40">
        <f>様式3_事業1!D11</f>
        <v>10000</v>
      </c>
      <c r="E11" s="40">
        <f>様式3_事業1!E11</f>
        <v>10000</v>
      </c>
      <c r="F11" s="40">
        <f>様式3_事業1!F11</f>
        <v>2200</v>
      </c>
      <c r="G11" s="40">
        <f>様式3_事業1!G11</f>
        <v>2000</v>
      </c>
      <c r="H11" s="40">
        <f>様式3_事業1!H11</f>
        <v>0</v>
      </c>
      <c r="I11" s="89">
        <f t="shared" si="0"/>
        <v>24200</v>
      </c>
      <c r="J11" s="90"/>
      <c r="K11" s="39"/>
    </row>
    <row r="12" spans="1:14" ht="26.25" customHeight="1" x14ac:dyDescent="0.2">
      <c r="A12" s="6">
        <v>6</v>
      </c>
      <c r="B12" s="38">
        <f>様式3_事業1!B12</f>
        <v>0</v>
      </c>
      <c r="C12" s="38">
        <f>様式3_事業1!C12</f>
        <v>0</v>
      </c>
      <c r="D12" s="40">
        <f>様式3_事業1!D12</f>
        <v>0</v>
      </c>
      <c r="E12" s="40">
        <f>様式3_事業1!E12</f>
        <v>0</v>
      </c>
      <c r="F12" s="40">
        <f>様式3_事業1!F12</f>
        <v>0</v>
      </c>
      <c r="G12" s="40">
        <f>様式3_事業1!G12</f>
        <v>0</v>
      </c>
      <c r="H12" s="40">
        <f>様式3_事業1!H12</f>
        <v>0</v>
      </c>
      <c r="I12" s="89">
        <f t="shared" si="0"/>
        <v>0</v>
      </c>
      <c r="J12" s="90"/>
      <c r="K12" s="38"/>
    </row>
    <row r="13" spans="1:14" ht="26.25" customHeight="1" x14ac:dyDescent="0.2">
      <c r="A13" s="6">
        <v>7</v>
      </c>
      <c r="B13" s="38">
        <f>様式3_事業1!B13</f>
        <v>0</v>
      </c>
      <c r="C13" s="38">
        <f>様式3_事業1!C13</f>
        <v>0</v>
      </c>
      <c r="D13" s="40">
        <f>様式3_事業1!D13</f>
        <v>0</v>
      </c>
      <c r="E13" s="40">
        <f>様式3_事業1!E13</f>
        <v>0</v>
      </c>
      <c r="F13" s="40">
        <f>様式3_事業1!F13</f>
        <v>0</v>
      </c>
      <c r="G13" s="40">
        <f>様式3_事業1!G13</f>
        <v>0</v>
      </c>
      <c r="H13" s="40">
        <f>様式3_事業1!H13</f>
        <v>0</v>
      </c>
      <c r="I13" s="89">
        <f t="shared" si="0"/>
        <v>0</v>
      </c>
      <c r="J13" s="90"/>
      <c r="K13" s="38"/>
    </row>
    <row r="14" spans="1:14" ht="27.75" customHeight="1" x14ac:dyDescent="0.2">
      <c r="A14" s="6">
        <v>8</v>
      </c>
      <c r="B14" s="38">
        <f>様式3_事業1!B14</f>
        <v>0</v>
      </c>
      <c r="C14" s="38">
        <f>様式3_事業1!C14</f>
        <v>0</v>
      </c>
      <c r="D14" s="40">
        <f>様式3_事業1!D14</f>
        <v>0</v>
      </c>
      <c r="E14" s="40">
        <f>様式3_事業1!E14</f>
        <v>0</v>
      </c>
      <c r="F14" s="40">
        <f>様式3_事業1!F14</f>
        <v>0</v>
      </c>
      <c r="G14" s="40">
        <f>様式3_事業1!G14</f>
        <v>0</v>
      </c>
      <c r="H14" s="40">
        <f>様式3_事業1!H14</f>
        <v>0</v>
      </c>
      <c r="I14" s="89">
        <f t="shared" si="0"/>
        <v>0</v>
      </c>
      <c r="J14" s="90"/>
      <c r="K14" s="38"/>
    </row>
    <row r="15" spans="1:14" ht="27.75" customHeight="1" x14ac:dyDescent="0.2">
      <c r="A15" s="6">
        <v>9</v>
      </c>
      <c r="B15" s="38">
        <f>様式3_事業1!B15</f>
        <v>0</v>
      </c>
      <c r="C15" s="38">
        <f>様式3_事業1!C15</f>
        <v>0</v>
      </c>
      <c r="D15" s="40">
        <f>様式3_事業1!D15</f>
        <v>0</v>
      </c>
      <c r="E15" s="40">
        <f>様式3_事業1!E15</f>
        <v>0</v>
      </c>
      <c r="F15" s="40">
        <f>様式3_事業1!F15</f>
        <v>0</v>
      </c>
      <c r="G15" s="40">
        <f>様式3_事業1!G15</f>
        <v>0</v>
      </c>
      <c r="H15" s="40">
        <f>様式3_事業1!H15</f>
        <v>0</v>
      </c>
      <c r="I15" s="89">
        <f t="shared" si="0"/>
        <v>0</v>
      </c>
      <c r="J15" s="90"/>
      <c r="K15" s="38"/>
    </row>
    <row r="16" spans="1:14" ht="27" customHeight="1" x14ac:dyDescent="0.2">
      <c r="A16" s="6">
        <v>10</v>
      </c>
      <c r="B16" s="38">
        <f>様式3_事業1!B16</f>
        <v>0</v>
      </c>
      <c r="C16" s="38">
        <f>様式3_事業1!C16</f>
        <v>0</v>
      </c>
      <c r="D16" s="40">
        <f>様式3_事業1!D16</f>
        <v>0</v>
      </c>
      <c r="E16" s="40">
        <f>様式3_事業1!E16</f>
        <v>0</v>
      </c>
      <c r="F16" s="40">
        <f>様式3_事業1!F16</f>
        <v>0</v>
      </c>
      <c r="G16" s="40">
        <f>様式3_事業1!G16</f>
        <v>0</v>
      </c>
      <c r="H16" s="40">
        <f>様式3_事業1!H16</f>
        <v>0</v>
      </c>
      <c r="I16" s="89">
        <f t="shared" si="0"/>
        <v>0</v>
      </c>
      <c r="J16" s="90"/>
      <c r="K16" s="38"/>
    </row>
    <row r="17" spans="1:11" ht="27" customHeight="1" x14ac:dyDescent="0.2">
      <c r="A17" s="6">
        <v>11</v>
      </c>
      <c r="B17" s="38">
        <f>様式3_事業1!B17</f>
        <v>0</v>
      </c>
      <c r="C17" s="38">
        <f>様式3_事業1!C17</f>
        <v>0</v>
      </c>
      <c r="D17" s="40">
        <f>様式3_事業1!D17</f>
        <v>0</v>
      </c>
      <c r="E17" s="40">
        <f>様式3_事業1!E17</f>
        <v>0</v>
      </c>
      <c r="F17" s="40">
        <f>様式3_事業1!F17</f>
        <v>0</v>
      </c>
      <c r="G17" s="40">
        <f>様式3_事業1!G17</f>
        <v>0</v>
      </c>
      <c r="H17" s="40">
        <f>様式3_事業1!H17</f>
        <v>0</v>
      </c>
      <c r="I17" s="89">
        <f t="shared" si="0"/>
        <v>0</v>
      </c>
      <c r="J17" s="90"/>
      <c r="K17" s="38"/>
    </row>
    <row r="18" spans="1:11" ht="26.25" customHeight="1" x14ac:dyDescent="0.2">
      <c r="A18" s="6">
        <v>12</v>
      </c>
      <c r="B18" s="38">
        <f>様式3_事業1!B18</f>
        <v>0</v>
      </c>
      <c r="C18" s="38">
        <f>様式3_事業1!C18</f>
        <v>0</v>
      </c>
      <c r="D18" s="40">
        <f>様式3_事業1!D18</f>
        <v>0</v>
      </c>
      <c r="E18" s="40">
        <f>様式3_事業1!E18</f>
        <v>0</v>
      </c>
      <c r="F18" s="40">
        <f>様式3_事業1!F18</f>
        <v>0</v>
      </c>
      <c r="G18" s="40">
        <f>様式3_事業1!G18</f>
        <v>0</v>
      </c>
      <c r="H18" s="40">
        <f>様式3_事業1!H18</f>
        <v>0</v>
      </c>
      <c r="I18" s="89">
        <f t="shared" si="0"/>
        <v>0</v>
      </c>
      <c r="J18" s="90"/>
      <c r="K18" s="38"/>
    </row>
    <row r="19" spans="1:11" ht="25.5" customHeight="1" x14ac:dyDescent="0.2">
      <c r="A19" s="6">
        <v>13</v>
      </c>
      <c r="B19" s="38">
        <f>様式3_事業1!B19</f>
        <v>0</v>
      </c>
      <c r="C19" s="38">
        <f>様式3_事業1!C19</f>
        <v>0</v>
      </c>
      <c r="D19" s="40">
        <f>様式3_事業1!D19</f>
        <v>0</v>
      </c>
      <c r="E19" s="40">
        <f>様式3_事業1!E19</f>
        <v>0</v>
      </c>
      <c r="F19" s="40">
        <f>様式3_事業1!F19</f>
        <v>0</v>
      </c>
      <c r="G19" s="40">
        <f>様式3_事業1!G19</f>
        <v>0</v>
      </c>
      <c r="H19" s="40">
        <f>様式3_事業1!H19</f>
        <v>0</v>
      </c>
      <c r="I19" s="89">
        <f t="shared" si="0"/>
        <v>0</v>
      </c>
      <c r="J19" s="90"/>
      <c r="K19" s="38"/>
    </row>
    <row r="20" spans="1:11" ht="27" customHeight="1" x14ac:dyDescent="0.2">
      <c r="A20" s="6">
        <v>14</v>
      </c>
      <c r="B20" s="38">
        <f>様式3_事業1!B20</f>
        <v>0</v>
      </c>
      <c r="C20" s="38">
        <f>様式3_事業1!C20</f>
        <v>0</v>
      </c>
      <c r="D20" s="40">
        <f>様式3_事業1!D20</f>
        <v>0</v>
      </c>
      <c r="E20" s="40">
        <f>様式3_事業1!E20</f>
        <v>0</v>
      </c>
      <c r="F20" s="40">
        <f>様式3_事業1!F20</f>
        <v>0</v>
      </c>
      <c r="G20" s="40">
        <f>様式3_事業1!G20</f>
        <v>0</v>
      </c>
      <c r="H20" s="40">
        <f>様式3_事業1!H20</f>
        <v>0</v>
      </c>
      <c r="I20" s="89">
        <f t="shared" si="0"/>
        <v>0</v>
      </c>
      <c r="J20" s="90"/>
      <c r="K20" s="38"/>
    </row>
    <row r="21" spans="1:11" ht="27" customHeight="1" x14ac:dyDescent="0.2">
      <c r="A21" s="6">
        <v>15</v>
      </c>
      <c r="B21" s="38">
        <f>様式3_事業1!B21</f>
        <v>0</v>
      </c>
      <c r="C21" s="38">
        <f>様式3_事業1!C21</f>
        <v>0</v>
      </c>
      <c r="D21" s="40">
        <f>様式3_事業1!D21</f>
        <v>0</v>
      </c>
      <c r="E21" s="40">
        <f>様式3_事業1!E21</f>
        <v>0</v>
      </c>
      <c r="F21" s="40">
        <f>様式3_事業1!F21</f>
        <v>0</v>
      </c>
      <c r="G21" s="40">
        <f>様式3_事業1!G21</f>
        <v>0</v>
      </c>
      <c r="H21" s="40">
        <f>様式3_事業1!H21</f>
        <v>0</v>
      </c>
      <c r="I21" s="89">
        <f t="shared" si="0"/>
        <v>0</v>
      </c>
      <c r="J21" s="90"/>
      <c r="K21" s="38"/>
    </row>
    <row r="22" spans="1:11" ht="25.5" customHeight="1" x14ac:dyDescent="0.2">
      <c r="A22" s="6">
        <v>16</v>
      </c>
      <c r="B22" s="38">
        <f>様式3_事業1!B22</f>
        <v>0</v>
      </c>
      <c r="C22" s="38">
        <f>様式3_事業1!C22</f>
        <v>0</v>
      </c>
      <c r="D22" s="40">
        <f>様式3_事業1!D22</f>
        <v>0</v>
      </c>
      <c r="E22" s="40">
        <f>様式3_事業1!E22</f>
        <v>0</v>
      </c>
      <c r="F22" s="40">
        <f>様式3_事業1!F22</f>
        <v>0</v>
      </c>
      <c r="G22" s="40">
        <f>様式3_事業1!G22</f>
        <v>0</v>
      </c>
      <c r="H22" s="40">
        <f>様式3_事業1!H22</f>
        <v>0</v>
      </c>
      <c r="I22" s="89">
        <f t="shared" si="0"/>
        <v>0</v>
      </c>
      <c r="J22" s="90"/>
      <c r="K22" s="38"/>
    </row>
    <row r="23" spans="1:11" ht="25.5" customHeight="1" x14ac:dyDescent="0.2">
      <c r="A23" s="6">
        <v>17</v>
      </c>
      <c r="B23" s="38">
        <f>様式3_事業1!B23</f>
        <v>0</v>
      </c>
      <c r="C23" s="38">
        <f>様式3_事業1!C23</f>
        <v>0</v>
      </c>
      <c r="D23" s="40">
        <f>様式3_事業1!D23</f>
        <v>0</v>
      </c>
      <c r="E23" s="40">
        <f>様式3_事業1!E23</f>
        <v>0</v>
      </c>
      <c r="F23" s="40">
        <f>様式3_事業1!F23</f>
        <v>0</v>
      </c>
      <c r="G23" s="40">
        <f>様式3_事業1!G23</f>
        <v>0</v>
      </c>
      <c r="H23" s="40">
        <f>様式3_事業1!H23</f>
        <v>0</v>
      </c>
      <c r="I23" s="89">
        <f t="shared" si="0"/>
        <v>0</v>
      </c>
      <c r="J23" s="90"/>
      <c r="K23" s="38"/>
    </row>
    <row r="24" spans="1:11" ht="26.25" customHeight="1" x14ac:dyDescent="0.2">
      <c r="A24" s="6">
        <v>18</v>
      </c>
      <c r="B24" s="38">
        <f>様式3_事業1!B24</f>
        <v>0</v>
      </c>
      <c r="C24" s="38">
        <f>様式3_事業1!C24</f>
        <v>0</v>
      </c>
      <c r="D24" s="40">
        <f>様式3_事業1!D24</f>
        <v>0</v>
      </c>
      <c r="E24" s="40">
        <f>様式3_事業1!E24</f>
        <v>0</v>
      </c>
      <c r="F24" s="40">
        <f>様式3_事業1!F24</f>
        <v>0</v>
      </c>
      <c r="G24" s="40">
        <f>様式3_事業1!G24</f>
        <v>0</v>
      </c>
      <c r="H24" s="40">
        <f>様式3_事業1!H24</f>
        <v>0</v>
      </c>
      <c r="I24" s="89">
        <f t="shared" si="0"/>
        <v>0</v>
      </c>
      <c r="J24" s="90"/>
      <c r="K24" s="38"/>
    </row>
    <row r="25" spans="1:11" ht="25.5" customHeight="1" x14ac:dyDescent="0.2">
      <c r="A25" s="6">
        <v>19</v>
      </c>
      <c r="B25" s="38">
        <f>様式3_事業1!B25</f>
        <v>0</v>
      </c>
      <c r="C25" s="38">
        <f>様式3_事業1!C25</f>
        <v>0</v>
      </c>
      <c r="D25" s="40">
        <f>様式3_事業1!D25</f>
        <v>0</v>
      </c>
      <c r="E25" s="40">
        <f>様式3_事業1!E25</f>
        <v>0</v>
      </c>
      <c r="F25" s="40">
        <f>様式3_事業1!F25</f>
        <v>0</v>
      </c>
      <c r="G25" s="40">
        <f>様式3_事業1!G25</f>
        <v>0</v>
      </c>
      <c r="H25" s="40">
        <f>様式3_事業1!H25</f>
        <v>0</v>
      </c>
      <c r="I25" s="89">
        <f t="shared" si="0"/>
        <v>0</v>
      </c>
      <c r="J25" s="90"/>
      <c r="K25" s="38"/>
    </row>
    <row r="26" spans="1:11" ht="25.5" customHeight="1" x14ac:dyDescent="0.2">
      <c r="A26" s="6">
        <v>20</v>
      </c>
      <c r="B26" s="38">
        <f>様式3_事業1!B26</f>
        <v>0</v>
      </c>
      <c r="C26" s="38">
        <f>様式3_事業1!C26</f>
        <v>0</v>
      </c>
      <c r="D26" s="40">
        <f>様式3_事業1!D26</f>
        <v>0</v>
      </c>
      <c r="E26" s="40">
        <f>様式3_事業1!E26</f>
        <v>0</v>
      </c>
      <c r="F26" s="40">
        <f>様式3_事業1!F26</f>
        <v>0</v>
      </c>
      <c r="G26" s="40">
        <f>様式3_事業1!G26</f>
        <v>0</v>
      </c>
      <c r="H26" s="40">
        <f>様式3_事業1!H26</f>
        <v>0</v>
      </c>
      <c r="I26" s="89">
        <f t="shared" si="0"/>
        <v>0</v>
      </c>
      <c r="J26" s="90"/>
      <c r="K26" s="38"/>
    </row>
    <row r="27" spans="1:11" ht="22.5" customHeight="1" x14ac:dyDescent="0.2">
      <c r="A27" s="6" t="s">
        <v>5</v>
      </c>
      <c r="B27" s="6"/>
      <c r="C27" s="6"/>
      <c r="D27" s="36">
        <f>SUM(D7:D26)</f>
        <v>27200</v>
      </c>
      <c r="E27" s="36">
        <f>SUM(E7:E26)</f>
        <v>50000</v>
      </c>
      <c r="F27" s="36"/>
      <c r="G27" s="36">
        <f>SUM(G7:G26)</f>
        <v>4000</v>
      </c>
      <c r="H27" s="36"/>
      <c r="I27" s="91">
        <f>SUM(I7:I26)</f>
        <v>102200</v>
      </c>
      <c r="J27" s="91"/>
      <c r="K27" s="3"/>
    </row>
  </sheetData>
  <mergeCells count="26">
    <mergeCell ref="I7:J7"/>
    <mergeCell ref="A2:K2"/>
    <mergeCell ref="D3:G3"/>
    <mergeCell ref="A4:B4"/>
    <mergeCell ref="C4:D4"/>
    <mergeCell ref="I6:J6"/>
    <mergeCell ref="I19:J19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26:J26"/>
    <mergeCell ref="I27:J27"/>
    <mergeCell ref="I20:J20"/>
    <mergeCell ref="I21:J21"/>
    <mergeCell ref="I22:J22"/>
    <mergeCell ref="I23:J23"/>
    <mergeCell ref="I24:J24"/>
    <mergeCell ref="I25:J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8030-F64E-40F6-9C16-E29E89556911}">
  <sheetPr>
    <tabColor rgb="FFFF0000"/>
  </sheetPr>
  <dimension ref="A1:L51"/>
  <sheetViews>
    <sheetView view="pageBreakPreview" zoomScaleNormal="100" zoomScaleSheetLayoutView="100" workbookViewId="0">
      <selection activeCell="M38" sqref="M38"/>
    </sheetView>
  </sheetViews>
  <sheetFormatPr defaultRowHeight="13" x14ac:dyDescent="0.2"/>
  <cols>
    <col min="1" max="1" width="4.36328125" customWidth="1"/>
    <col min="2" max="2" width="12" customWidth="1"/>
    <col min="3" max="3" width="9.453125" customWidth="1"/>
    <col min="4" max="8" width="6.6328125" customWidth="1"/>
    <col min="9" max="9" width="3.7265625" customWidth="1"/>
    <col min="10" max="10" width="2.453125" customWidth="1"/>
    <col min="11" max="11" width="12.36328125" customWidth="1"/>
    <col min="12" max="12" width="11.08984375" customWidth="1"/>
  </cols>
  <sheetData>
    <row r="1" spans="1:12" x14ac:dyDescent="0.2">
      <c r="A1" t="s">
        <v>14</v>
      </c>
    </row>
    <row r="2" spans="1:12" ht="14" x14ac:dyDescent="0.2">
      <c r="A2" s="86" t="s">
        <v>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58"/>
    </row>
    <row r="3" spans="1:12" ht="14" x14ac:dyDescent="0.2">
      <c r="D3" s="87" t="s">
        <v>15</v>
      </c>
      <c r="E3" s="87"/>
      <c r="F3" s="87"/>
      <c r="G3" s="87"/>
      <c r="H3" s="87"/>
    </row>
    <row r="4" spans="1:12" x14ac:dyDescent="0.2">
      <c r="A4" s="88" t="s">
        <v>7</v>
      </c>
      <c r="B4" s="88"/>
      <c r="C4" s="88"/>
      <c r="D4" s="88"/>
      <c r="E4" s="88" t="s">
        <v>8</v>
      </c>
      <c r="F4" s="88"/>
      <c r="G4" s="42"/>
      <c r="H4" s="43"/>
      <c r="I4" s="59" t="s">
        <v>9</v>
      </c>
      <c r="J4" s="42"/>
      <c r="K4" s="29"/>
    </row>
    <row r="6" spans="1:12" x14ac:dyDescent="0.2">
      <c r="A6" s="57" t="s">
        <v>0</v>
      </c>
      <c r="B6" s="57" t="s">
        <v>1</v>
      </c>
      <c r="C6" s="57" t="s">
        <v>2</v>
      </c>
      <c r="D6" s="57" t="s">
        <v>3</v>
      </c>
      <c r="E6" s="57" t="s">
        <v>4</v>
      </c>
      <c r="F6" s="57" t="s">
        <v>16</v>
      </c>
      <c r="G6" s="57" t="s">
        <v>13</v>
      </c>
      <c r="H6" s="57" t="s">
        <v>17</v>
      </c>
      <c r="I6" s="85" t="s">
        <v>5</v>
      </c>
      <c r="J6" s="85"/>
      <c r="K6" s="57" t="s">
        <v>6</v>
      </c>
    </row>
    <row r="7" spans="1:12" x14ac:dyDescent="0.2">
      <c r="A7" s="59">
        <v>1</v>
      </c>
      <c r="B7" s="38" t="s">
        <v>66</v>
      </c>
      <c r="C7" s="38" t="s">
        <v>69</v>
      </c>
      <c r="D7" s="56">
        <v>3600</v>
      </c>
      <c r="E7" s="56">
        <v>10000</v>
      </c>
      <c r="F7" s="56">
        <v>2200</v>
      </c>
      <c r="G7" s="56"/>
      <c r="H7" s="56"/>
      <c r="I7" s="84">
        <f>SUM(D7:H7)</f>
        <v>15800</v>
      </c>
      <c r="J7" s="84"/>
      <c r="K7" s="38"/>
      <c r="L7" t="s">
        <v>65</v>
      </c>
    </row>
    <row r="8" spans="1:12" x14ac:dyDescent="0.2">
      <c r="A8" s="59">
        <v>2</v>
      </c>
      <c r="B8" s="38" t="s">
        <v>67</v>
      </c>
      <c r="C8" s="38" t="s">
        <v>27</v>
      </c>
      <c r="D8" s="56">
        <v>1800</v>
      </c>
      <c r="E8" s="56">
        <v>10000</v>
      </c>
      <c r="F8" s="56">
        <v>2200</v>
      </c>
      <c r="G8" s="56"/>
      <c r="H8" s="56"/>
      <c r="I8" s="84">
        <f t="shared" ref="I8:I11" si="0">SUM(D8:H8)</f>
        <v>14000</v>
      </c>
      <c r="J8" s="84"/>
      <c r="K8" s="38"/>
      <c r="L8" t="s">
        <v>65</v>
      </c>
    </row>
    <row r="9" spans="1:12" x14ac:dyDescent="0.2">
      <c r="A9" s="59">
        <v>3</v>
      </c>
      <c r="B9" s="38" t="s">
        <v>68</v>
      </c>
      <c r="C9" s="38" t="s">
        <v>70</v>
      </c>
      <c r="D9" s="56">
        <v>1800</v>
      </c>
      <c r="E9" s="56">
        <v>10000</v>
      </c>
      <c r="F9" s="56">
        <v>2200</v>
      </c>
      <c r="G9" s="56"/>
      <c r="H9" s="56"/>
      <c r="I9" s="84">
        <f t="shared" si="0"/>
        <v>14000</v>
      </c>
      <c r="J9" s="84"/>
      <c r="K9" s="38"/>
      <c r="L9" t="s">
        <v>65</v>
      </c>
    </row>
    <row r="10" spans="1:12" x14ac:dyDescent="0.2">
      <c r="A10" s="59">
        <v>4</v>
      </c>
      <c r="B10" s="38" t="s">
        <v>71</v>
      </c>
      <c r="C10" s="38" t="s">
        <v>73</v>
      </c>
      <c r="D10" s="56">
        <v>10000</v>
      </c>
      <c r="E10" s="56">
        <v>10000</v>
      </c>
      <c r="F10" s="56">
        <v>2200</v>
      </c>
      <c r="G10" s="56">
        <v>2000</v>
      </c>
      <c r="H10" s="56">
        <v>10000</v>
      </c>
      <c r="I10" s="84">
        <f t="shared" si="0"/>
        <v>34200</v>
      </c>
      <c r="J10" s="84"/>
      <c r="K10" s="41" t="s">
        <v>80</v>
      </c>
      <c r="L10" t="s">
        <v>65</v>
      </c>
    </row>
    <row r="11" spans="1:12" x14ac:dyDescent="0.2">
      <c r="A11" s="59">
        <v>5</v>
      </c>
      <c r="B11" s="38" t="s">
        <v>72</v>
      </c>
      <c r="C11" s="38" t="s">
        <v>73</v>
      </c>
      <c r="D11" s="56">
        <v>10000</v>
      </c>
      <c r="E11" s="56">
        <v>10000</v>
      </c>
      <c r="F11" s="56">
        <v>2200</v>
      </c>
      <c r="G11" s="56">
        <v>2000</v>
      </c>
      <c r="H11" s="56"/>
      <c r="I11" s="84">
        <f t="shared" si="0"/>
        <v>24200</v>
      </c>
      <c r="J11" s="84"/>
      <c r="K11" s="41" t="s">
        <v>81</v>
      </c>
      <c r="L11" t="s">
        <v>65</v>
      </c>
    </row>
    <row r="12" spans="1:12" x14ac:dyDescent="0.2">
      <c r="A12" s="59">
        <v>6</v>
      </c>
      <c r="B12" s="38"/>
      <c r="C12" s="38"/>
      <c r="D12" s="56"/>
      <c r="E12" s="56"/>
      <c r="F12" s="56"/>
      <c r="G12" s="56"/>
      <c r="H12" s="56"/>
      <c r="I12" s="84"/>
      <c r="J12" s="84"/>
      <c r="K12" s="38"/>
    </row>
    <row r="13" spans="1:12" x14ac:dyDescent="0.2">
      <c r="A13" s="59">
        <v>7</v>
      </c>
      <c r="B13" s="38"/>
      <c r="C13" s="38"/>
      <c r="D13" s="56"/>
      <c r="E13" s="56"/>
      <c r="F13" s="56"/>
      <c r="G13" s="56"/>
      <c r="H13" s="56"/>
      <c r="I13" s="84"/>
      <c r="J13" s="84"/>
      <c r="K13" s="38"/>
    </row>
    <row r="14" spans="1:12" x14ac:dyDescent="0.2">
      <c r="A14" s="59">
        <v>8</v>
      </c>
      <c r="B14" s="38"/>
      <c r="C14" s="38"/>
      <c r="D14" s="56"/>
      <c r="E14" s="56"/>
      <c r="F14" s="56"/>
      <c r="G14" s="56"/>
      <c r="H14" s="56"/>
      <c r="I14" s="84"/>
      <c r="J14" s="84"/>
      <c r="K14" s="38"/>
    </row>
    <row r="15" spans="1:12" x14ac:dyDescent="0.2">
      <c r="A15" s="59">
        <v>9</v>
      </c>
      <c r="B15" s="38"/>
      <c r="C15" s="38"/>
      <c r="D15" s="56"/>
      <c r="E15" s="56"/>
      <c r="F15" s="56"/>
      <c r="G15" s="56"/>
      <c r="H15" s="56"/>
      <c r="I15" s="84"/>
      <c r="J15" s="84"/>
      <c r="K15" s="38"/>
    </row>
    <row r="16" spans="1:12" x14ac:dyDescent="0.2">
      <c r="A16" s="59">
        <v>10</v>
      </c>
      <c r="B16" s="38"/>
      <c r="C16" s="38"/>
      <c r="D16" s="56"/>
      <c r="E16" s="56"/>
      <c r="F16" s="56"/>
      <c r="G16" s="56"/>
      <c r="H16" s="56"/>
      <c r="I16" s="84"/>
      <c r="J16" s="84"/>
      <c r="K16" s="38"/>
    </row>
    <row r="17" spans="1:11" x14ac:dyDescent="0.2">
      <c r="A17" s="59">
        <v>11</v>
      </c>
      <c r="B17" s="38"/>
      <c r="C17" s="38"/>
      <c r="D17" s="56"/>
      <c r="E17" s="56"/>
      <c r="F17" s="56"/>
      <c r="G17" s="56"/>
      <c r="H17" s="56"/>
      <c r="I17" s="84"/>
      <c r="J17" s="84"/>
      <c r="K17" s="38"/>
    </row>
    <row r="18" spans="1:11" x14ac:dyDescent="0.2">
      <c r="A18" s="59">
        <v>12</v>
      </c>
      <c r="B18" s="38"/>
      <c r="C18" s="38"/>
      <c r="D18" s="56"/>
      <c r="E18" s="56"/>
      <c r="F18" s="56"/>
      <c r="G18" s="56"/>
      <c r="H18" s="56"/>
      <c r="I18" s="84"/>
      <c r="J18" s="84"/>
      <c r="K18" s="38"/>
    </row>
    <row r="19" spans="1:11" x14ac:dyDescent="0.2">
      <c r="A19" s="59">
        <v>13</v>
      </c>
      <c r="B19" s="38"/>
      <c r="C19" s="38"/>
      <c r="D19" s="56"/>
      <c r="E19" s="56"/>
      <c r="F19" s="56"/>
      <c r="G19" s="56"/>
      <c r="H19" s="56"/>
      <c r="I19" s="84"/>
      <c r="J19" s="84"/>
      <c r="K19" s="38"/>
    </row>
    <row r="20" spans="1:11" x14ac:dyDescent="0.2">
      <c r="A20" s="59">
        <v>14</v>
      </c>
      <c r="B20" s="38"/>
      <c r="C20" s="38"/>
      <c r="D20" s="56"/>
      <c r="E20" s="56"/>
      <c r="F20" s="56"/>
      <c r="G20" s="56"/>
      <c r="H20" s="56"/>
      <c r="I20" s="84"/>
      <c r="J20" s="84"/>
      <c r="K20" s="38"/>
    </row>
    <row r="21" spans="1:11" x14ac:dyDescent="0.2">
      <c r="A21" s="59">
        <v>15</v>
      </c>
      <c r="B21" s="38"/>
      <c r="C21" s="38"/>
      <c r="D21" s="56"/>
      <c r="E21" s="56"/>
      <c r="F21" s="56"/>
      <c r="G21" s="56"/>
      <c r="H21" s="56"/>
      <c r="I21" s="84"/>
      <c r="J21" s="84"/>
      <c r="K21" s="38"/>
    </row>
    <row r="22" spans="1:11" x14ac:dyDescent="0.2">
      <c r="A22" s="59">
        <v>16</v>
      </c>
      <c r="B22" s="38"/>
      <c r="C22" s="38"/>
      <c r="D22" s="56"/>
      <c r="E22" s="56"/>
      <c r="F22" s="56"/>
      <c r="G22" s="56"/>
      <c r="H22" s="56"/>
      <c r="I22" s="84"/>
      <c r="J22" s="84"/>
      <c r="K22" s="38"/>
    </row>
    <row r="23" spans="1:11" x14ac:dyDescent="0.2">
      <c r="A23" s="59">
        <v>17</v>
      </c>
      <c r="B23" s="38"/>
      <c r="C23" s="38"/>
      <c r="D23" s="56"/>
      <c r="E23" s="56"/>
      <c r="F23" s="56"/>
      <c r="G23" s="56"/>
      <c r="H23" s="56"/>
      <c r="I23" s="84"/>
      <c r="J23" s="84"/>
      <c r="K23" s="38"/>
    </row>
    <row r="24" spans="1:11" x14ac:dyDescent="0.2">
      <c r="A24" s="59">
        <v>18</v>
      </c>
      <c r="B24" s="38"/>
      <c r="C24" s="38"/>
      <c r="D24" s="56"/>
      <c r="E24" s="56"/>
      <c r="F24" s="56"/>
      <c r="G24" s="56"/>
      <c r="H24" s="56"/>
      <c r="I24" s="84"/>
      <c r="J24" s="84"/>
      <c r="K24" s="38"/>
    </row>
    <row r="25" spans="1:11" x14ac:dyDescent="0.2">
      <c r="A25" s="59">
        <v>19</v>
      </c>
      <c r="B25" s="38"/>
      <c r="C25" s="38"/>
      <c r="D25" s="56"/>
      <c r="E25" s="56"/>
      <c r="F25" s="56"/>
      <c r="G25" s="56"/>
      <c r="H25" s="56"/>
      <c r="I25" s="84"/>
      <c r="J25" s="84"/>
      <c r="K25" s="38"/>
    </row>
    <row r="26" spans="1:11" x14ac:dyDescent="0.2">
      <c r="A26" s="59">
        <v>20</v>
      </c>
      <c r="B26" s="38"/>
      <c r="C26" s="38"/>
      <c r="D26" s="56"/>
      <c r="E26" s="56"/>
      <c r="F26" s="56"/>
      <c r="G26" s="56"/>
      <c r="H26" s="56"/>
      <c r="I26" s="84"/>
      <c r="J26" s="84"/>
      <c r="K26" s="38"/>
    </row>
    <row r="27" spans="1:11" x14ac:dyDescent="0.2">
      <c r="A27" s="59">
        <v>21</v>
      </c>
      <c r="B27" s="38"/>
      <c r="C27" s="38"/>
      <c r="D27" s="56"/>
      <c r="E27" s="56"/>
      <c r="F27" s="56"/>
      <c r="G27" s="56"/>
      <c r="H27" s="56"/>
      <c r="I27" s="84"/>
      <c r="J27" s="84"/>
      <c r="K27" s="38"/>
    </row>
    <row r="28" spans="1:11" x14ac:dyDescent="0.2">
      <c r="A28" s="59">
        <v>22</v>
      </c>
      <c r="B28" s="38"/>
      <c r="C28" s="38"/>
      <c r="D28" s="56"/>
      <c r="E28" s="56"/>
      <c r="F28" s="56"/>
      <c r="G28" s="56"/>
      <c r="H28" s="56"/>
      <c r="I28" s="84"/>
      <c r="J28" s="84"/>
      <c r="K28" s="38"/>
    </row>
    <row r="29" spans="1:11" x14ac:dyDescent="0.2">
      <c r="A29" s="59">
        <v>23</v>
      </c>
      <c r="B29" s="38"/>
      <c r="C29" s="38"/>
      <c r="D29" s="56"/>
      <c r="E29" s="56"/>
      <c r="F29" s="56"/>
      <c r="G29" s="56"/>
      <c r="H29" s="56"/>
      <c r="I29" s="84"/>
      <c r="J29" s="84"/>
      <c r="K29" s="38"/>
    </row>
    <row r="30" spans="1:11" x14ac:dyDescent="0.2">
      <c r="A30" s="59">
        <v>24</v>
      </c>
      <c r="B30" s="38"/>
      <c r="C30" s="38"/>
      <c r="D30" s="56"/>
      <c r="E30" s="56"/>
      <c r="F30" s="56"/>
      <c r="G30" s="56"/>
      <c r="H30" s="56"/>
      <c r="I30" s="84"/>
      <c r="J30" s="84"/>
      <c r="K30" s="38"/>
    </row>
    <row r="31" spans="1:11" x14ac:dyDescent="0.2">
      <c r="A31" s="59">
        <v>25</v>
      </c>
      <c r="B31" s="38"/>
      <c r="C31" s="38"/>
      <c r="D31" s="56"/>
      <c r="E31" s="56"/>
      <c r="F31" s="56"/>
      <c r="G31" s="56"/>
      <c r="H31" s="56"/>
      <c r="I31" s="84"/>
      <c r="J31" s="84"/>
      <c r="K31" s="38"/>
    </row>
    <row r="32" spans="1:11" x14ac:dyDescent="0.2">
      <c r="A32" s="59">
        <v>26</v>
      </c>
      <c r="B32" s="38"/>
      <c r="C32" s="38"/>
      <c r="D32" s="56"/>
      <c r="E32" s="56"/>
      <c r="F32" s="56"/>
      <c r="G32" s="56"/>
      <c r="H32" s="56"/>
      <c r="I32" s="84"/>
      <c r="J32" s="84"/>
      <c r="K32" s="38"/>
    </row>
    <row r="33" spans="1:11" x14ac:dyDescent="0.2">
      <c r="A33" s="59">
        <v>27</v>
      </c>
      <c r="B33" s="38" t="s">
        <v>18</v>
      </c>
      <c r="C33" s="38"/>
      <c r="D33" s="56"/>
      <c r="E33" s="56"/>
      <c r="F33" s="56"/>
      <c r="G33" s="56"/>
      <c r="H33" s="56">
        <v>45000</v>
      </c>
      <c r="I33" s="84"/>
      <c r="J33" s="84"/>
      <c r="K33" s="38"/>
    </row>
    <row r="34" spans="1:11" x14ac:dyDescent="0.2">
      <c r="A34" s="59">
        <v>28</v>
      </c>
      <c r="B34" s="38" t="s">
        <v>79</v>
      </c>
      <c r="C34" s="38"/>
      <c r="D34" s="56"/>
      <c r="E34" s="56"/>
      <c r="F34" s="56"/>
      <c r="G34" s="56"/>
      <c r="H34" s="56">
        <v>10000</v>
      </c>
      <c r="I34" s="84"/>
      <c r="J34" s="84"/>
      <c r="K34" s="38"/>
    </row>
    <row r="35" spans="1:11" x14ac:dyDescent="0.2">
      <c r="A35" s="59">
        <v>29</v>
      </c>
      <c r="B35" s="38" t="s">
        <v>87</v>
      </c>
      <c r="C35" s="38"/>
      <c r="D35" s="56"/>
      <c r="E35" s="56"/>
      <c r="F35" s="56"/>
      <c r="G35" s="56"/>
      <c r="H35" s="56">
        <v>10000</v>
      </c>
      <c r="I35" s="84"/>
      <c r="J35" s="84"/>
      <c r="K35" s="38"/>
    </row>
    <row r="36" spans="1:11" x14ac:dyDescent="0.2">
      <c r="A36" s="59">
        <v>30</v>
      </c>
      <c r="B36" s="38" t="s">
        <v>88</v>
      </c>
      <c r="C36" s="38"/>
      <c r="D36" s="56"/>
      <c r="E36" s="56"/>
      <c r="F36" s="56"/>
      <c r="G36" s="56"/>
      <c r="H36" s="56">
        <v>1000</v>
      </c>
      <c r="I36" s="84"/>
      <c r="J36" s="84"/>
      <c r="K36" s="38"/>
    </row>
    <row r="37" spans="1:11" x14ac:dyDescent="0.2">
      <c r="A37" s="59" t="s">
        <v>5</v>
      </c>
      <c r="B37" s="38"/>
      <c r="C37" s="38"/>
      <c r="D37" s="56">
        <f t="shared" ref="D37:H37" si="1">SUM(D7:D36)</f>
        <v>27200</v>
      </c>
      <c r="E37" s="56">
        <f t="shared" si="1"/>
        <v>50000</v>
      </c>
      <c r="F37" s="56">
        <f t="shared" si="1"/>
        <v>11000</v>
      </c>
      <c r="G37" s="56">
        <f t="shared" si="1"/>
        <v>4000</v>
      </c>
      <c r="H37" s="56">
        <f t="shared" si="1"/>
        <v>76000</v>
      </c>
      <c r="I37" s="84">
        <f>SUM(D37:H37)</f>
        <v>168200</v>
      </c>
      <c r="J37" s="84"/>
      <c r="K37" s="38"/>
    </row>
    <row r="38" spans="1:11" x14ac:dyDescent="0.2">
      <c r="A38" s="7" t="s">
        <v>77</v>
      </c>
      <c r="B38" s="7"/>
      <c r="C38" s="7"/>
      <c r="D38" s="8"/>
      <c r="E38" s="8"/>
      <c r="F38" s="8"/>
      <c r="G38" s="8"/>
      <c r="H38" s="8"/>
      <c r="I38" s="8"/>
      <c r="J38" s="7"/>
      <c r="K38" s="7"/>
    </row>
    <row r="39" spans="1:11" x14ac:dyDescent="0.2">
      <c r="A39" s="7" t="s">
        <v>74</v>
      </c>
      <c r="B39" s="7"/>
      <c r="C39" s="7"/>
      <c r="D39" s="8"/>
      <c r="E39" s="8"/>
      <c r="F39" s="8"/>
      <c r="G39" s="8"/>
      <c r="H39" s="8"/>
      <c r="I39" s="8"/>
      <c r="J39" s="7"/>
      <c r="K39" s="7"/>
    </row>
    <row r="40" spans="1:11" x14ac:dyDescent="0.2">
      <c r="A40" s="7" t="s">
        <v>75</v>
      </c>
      <c r="B40" s="7"/>
      <c r="C40" s="7"/>
      <c r="D40" s="8"/>
      <c r="E40" s="8"/>
      <c r="F40" s="8"/>
      <c r="G40" s="8"/>
      <c r="H40" s="8"/>
      <c r="I40" s="8"/>
      <c r="J40" s="7"/>
      <c r="K40" s="7"/>
    </row>
    <row r="41" spans="1:11" x14ac:dyDescent="0.2">
      <c r="A41" s="7" t="s">
        <v>19</v>
      </c>
      <c r="B41" s="7"/>
      <c r="C41" s="7"/>
      <c r="D41" s="8"/>
      <c r="E41" s="8"/>
      <c r="F41" s="8"/>
      <c r="G41" s="8"/>
      <c r="H41" s="8"/>
      <c r="I41" s="8"/>
      <c r="J41" s="7"/>
      <c r="K41" s="7"/>
    </row>
    <row r="42" spans="1:11" x14ac:dyDescent="0.2">
      <c r="A42" s="7" t="s">
        <v>76</v>
      </c>
      <c r="B42" s="7"/>
      <c r="C42" s="7"/>
      <c r="D42" s="8"/>
      <c r="E42" s="8"/>
      <c r="F42" s="8"/>
      <c r="G42" s="8"/>
      <c r="H42" s="8"/>
      <c r="I42" s="8"/>
      <c r="J42" s="7"/>
      <c r="K42" s="7"/>
    </row>
    <row r="43" spans="1:11" x14ac:dyDescent="0.2">
      <c r="A43" s="7"/>
      <c r="B43" s="7"/>
      <c r="C43" s="7"/>
      <c r="D43" s="8"/>
      <c r="E43" s="8"/>
      <c r="F43" s="8"/>
      <c r="G43" s="8"/>
      <c r="H43" s="8"/>
      <c r="I43" s="8"/>
      <c r="J43" s="7"/>
      <c r="K43" s="7"/>
    </row>
    <row r="44" spans="1:11" x14ac:dyDescent="0.2">
      <c r="A44" s="7" t="s">
        <v>90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7" t="s">
        <v>20</v>
      </c>
      <c r="B45" s="7" t="s">
        <v>21</v>
      </c>
      <c r="C45" s="7" t="s">
        <v>22</v>
      </c>
      <c r="D45" s="7" t="s">
        <v>23</v>
      </c>
      <c r="E45" s="7" t="s">
        <v>24</v>
      </c>
      <c r="F45" s="7" t="s">
        <v>25</v>
      </c>
      <c r="G45" s="7" t="s">
        <v>26</v>
      </c>
      <c r="H45" s="7" t="s">
        <v>27</v>
      </c>
      <c r="I45" s="7" t="s">
        <v>28</v>
      </c>
      <c r="J45" s="7"/>
      <c r="K45" s="7"/>
    </row>
    <row r="46" spans="1:11" x14ac:dyDescent="0.2">
      <c r="B46" s="7" t="s">
        <v>29</v>
      </c>
      <c r="C46" s="7" t="s">
        <v>30</v>
      </c>
      <c r="D46" s="7" t="s">
        <v>31</v>
      </c>
      <c r="E46" s="7" t="s">
        <v>32</v>
      </c>
      <c r="F46" s="7" t="s">
        <v>33</v>
      </c>
      <c r="G46" s="7" t="s">
        <v>34</v>
      </c>
      <c r="H46" s="7"/>
      <c r="I46" s="7"/>
      <c r="J46" s="7"/>
      <c r="K46" s="7"/>
    </row>
    <row r="47" spans="1:11" x14ac:dyDescent="0.2">
      <c r="B47" s="7" t="s">
        <v>35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">
      <c r="B48" s="7"/>
      <c r="C48" s="7" t="s">
        <v>36</v>
      </c>
      <c r="D48" s="7"/>
      <c r="E48" s="7"/>
      <c r="F48" s="7"/>
      <c r="G48" s="7"/>
      <c r="H48" s="7"/>
      <c r="I48" s="7"/>
      <c r="J48" s="7"/>
      <c r="K48" s="7"/>
    </row>
    <row r="49" spans="1:2" x14ac:dyDescent="0.2">
      <c r="A49" s="7" t="s">
        <v>37</v>
      </c>
      <c r="B49" s="7"/>
    </row>
    <row r="50" spans="1:2" x14ac:dyDescent="0.2">
      <c r="B50" s="7" t="s">
        <v>78</v>
      </c>
    </row>
    <row r="51" spans="1:2" x14ac:dyDescent="0.2">
      <c r="B51" s="7" t="s">
        <v>38</v>
      </c>
    </row>
  </sheetData>
  <mergeCells count="37">
    <mergeCell ref="I6:J6"/>
    <mergeCell ref="A2:K2"/>
    <mergeCell ref="D3:H3"/>
    <mergeCell ref="A4:B4"/>
    <mergeCell ref="C4:D4"/>
    <mergeCell ref="E4:F4"/>
    <mergeCell ref="I18:J18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30:J30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7:J37"/>
    <mergeCell ref="I31:J31"/>
    <mergeCell ref="I32:J32"/>
    <mergeCell ref="I33:J33"/>
    <mergeCell ref="I34:J34"/>
    <mergeCell ref="I35:J35"/>
    <mergeCell ref="I36:J3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CC51-08A9-439D-BFD3-D44E0034E6E6}">
  <sheetPr>
    <tabColor rgb="FFFF0000"/>
  </sheetPr>
  <dimension ref="A1:N27"/>
  <sheetViews>
    <sheetView showZeros="0" view="pageBreakPreview" zoomScale="85" zoomScaleNormal="100" zoomScaleSheetLayoutView="85" workbookViewId="0">
      <selection activeCell="M21" sqref="M21"/>
    </sheetView>
  </sheetViews>
  <sheetFormatPr defaultRowHeight="13" x14ac:dyDescent="0.2"/>
  <cols>
    <col min="1" max="1" width="3.26953125" customWidth="1"/>
    <col min="2" max="2" width="10.26953125" customWidth="1"/>
    <col min="3" max="8" width="9.453125" customWidth="1"/>
    <col min="9" max="10" width="4.453125" customWidth="1"/>
    <col min="11" max="11" width="9" customWidth="1"/>
    <col min="12" max="12" width="11.08984375" customWidth="1"/>
    <col min="13" max="13" width="11.6328125" bestFit="1" customWidth="1"/>
  </cols>
  <sheetData>
    <row r="1" spans="1:14" x14ac:dyDescent="0.2">
      <c r="A1" t="s">
        <v>11</v>
      </c>
    </row>
    <row r="2" spans="1:14" ht="14" x14ac:dyDescent="0.2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58"/>
    </row>
    <row r="3" spans="1:14" ht="14" x14ac:dyDescent="0.2">
      <c r="D3" s="92"/>
      <c r="E3" s="92"/>
      <c r="F3" s="92"/>
      <c r="G3" s="92"/>
      <c r="H3" s="37"/>
    </row>
    <row r="4" spans="1:14" x14ac:dyDescent="0.2">
      <c r="A4" s="93" t="s">
        <v>7</v>
      </c>
      <c r="B4" s="93"/>
      <c r="C4" s="93">
        <f>様式3_事業2!C4</f>
        <v>0</v>
      </c>
      <c r="D4" s="93"/>
      <c r="E4" s="60" t="s">
        <v>8</v>
      </c>
      <c r="F4" s="60"/>
      <c r="G4" s="60">
        <f>様式3_事業2!G4</f>
        <v>0</v>
      </c>
      <c r="H4" s="60" t="s">
        <v>9</v>
      </c>
      <c r="I4" s="30">
        <f>様式3_事業2!J4</f>
        <v>0</v>
      </c>
      <c r="J4" s="28"/>
      <c r="K4" s="29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x14ac:dyDescent="0.2">
      <c r="A6" s="57" t="s">
        <v>0</v>
      </c>
      <c r="B6" s="57" t="s">
        <v>1</v>
      </c>
      <c r="C6" s="57" t="s">
        <v>2</v>
      </c>
      <c r="D6" s="57" t="s">
        <v>3</v>
      </c>
      <c r="E6" s="57" t="s">
        <v>4</v>
      </c>
      <c r="F6" s="57" t="s">
        <v>16</v>
      </c>
      <c r="G6" s="57" t="s">
        <v>13</v>
      </c>
      <c r="H6" s="57" t="s">
        <v>17</v>
      </c>
      <c r="I6" s="85" t="s">
        <v>5</v>
      </c>
      <c r="J6" s="85"/>
      <c r="K6" s="57" t="s">
        <v>10</v>
      </c>
      <c r="M6" s="2"/>
      <c r="N6" s="2"/>
    </row>
    <row r="7" spans="1:14" ht="26.25" customHeight="1" x14ac:dyDescent="0.2">
      <c r="A7" s="59">
        <v>1</v>
      </c>
      <c r="B7" s="38" t="str">
        <f>様式3_事業2!B7</f>
        <v>A</v>
      </c>
      <c r="C7" s="38" t="str">
        <f>様式3_事業2!C7</f>
        <v>長野市</v>
      </c>
      <c r="D7" s="56">
        <f>様式3_事業2!D7</f>
        <v>3600</v>
      </c>
      <c r="E7" s="56">
        <f>様式3_事業2!E7</f>
        <v>10000</v>
      </c>
      <c r="F7" s="56">
        <f>様式3_事業2!F7</f>
        <v>2200</v>
      </c>
      <c r="G7" s="56">
        <f>様式3_事業2!G7</f>
        <v>0</v>
      </c>
      <c r="H7" s="56">
        <f>様式3_事業2!H7</f>
        <v>0</v>
      </c>
      <c r="I7" s="89">
        <f>SUM(D7:H7)</f>
        <v>15800</v>
      </c>
      <c r="J7" s="90"/>
      <c r="K7" s="39"/>
    </row>
    <row r="8" spans="1:14" ht="27.75" customHeight="1" x14ac:dyDescent="0.2">
      <c r="A8" s="59">
        <v>2</v>
      </c>
      <c r="B8" s="38" t="str">
        <f>様式3_事業2!B8</f>
        <v>B</v>
      </c>
      <c r="C8" s="38" t="str">
        <f>様式3_事業2!C8</f>
        <v>塩尻市</v>
      </c>
      <c r="D8" s="56">
        <f>様式3_事業2!D8</f>
        <v>1800</v>
      </c>
      <c r="E8" s="56">
        <f>様式3_事業2!E8</f>
        <v>10000</v>
      </c>
      <c r="F8" s="56">
        <f>様式3_事業2!F8</f>
        <v>2200</v>
      </c>
      <c r="G8" s="56">
        <f>様式3_事業2!G8</f>
        <v>0</v>
      </c>
      <c r="H8" s="56">
        <f>様式3_事業2!H8</f>
        <v>0</v>
      </c>
      <c r="I8" s="89">
        <f t="shared" ref="I8:I26" si="0">SUM(D8:H8)</f>
        <v>14000</v>
      </c>
      <c r="J8" s="90"/>
      <c r="K8" s="39"/>
      <c r="M8" s="2"/>
      <c r="N8" s="2"/>
    </row>
    <row r="9" spans="1:14" ht="27.75" customHeight="1" x14ac:dyDescent="0.2">
      <c r="A9" s="59">
        <v>3</v>
      </c>
      <c r="B9" s="38" t="str">
        <f>様式3_事業2!B9</f>
        <v>C</v>
      </c>
      <c r="C9" s="38" t="str">
        <f>様式3_事業2!C9</f>
        <v>安曇野市</v>
      </c>
      <c r="D9" s="56">
        <f>様式3_事業2!D9</f>
        <v>1800</v>
      </c>
      <c r="E9" s="56">
        <f>様式3_事業2!E9</f>
        <v>10000</v>
      </c>
      <c r="F9" s="56">
        <f>様式3_事業2!F9</f>
        <v>2200</v>
      </c>
      <c r="G9" s="56">
        <f>様式3_事業2!G9</f>
        <v>0</v>
      </c>
      <c r="H9" s="56">
        <f>様式3_事業2!H9</f>
        <v>0</v>
      </c>
      <c r="I9" s="89">
        <f t="shared" si="0"/>
        <v>14000</v>
      </c>
      <c r="J9" s="90"/>
      <c r="K9" s="39"/>
      <c r="M9" s="2"/>
      <c r="N9" s="2"/>
    </row>
    <row r="10" spans="1:14" ht="27.75" customHeight="1" x14ac:dyDescent="0.2">
      <c r="A10" s="59">
        <v>4</v>
      </c>
      <c r="B10" s="38" t="str">
        <f>様式3_事業2!B10</f>
        <v>D</v>
      </c>
      <c r="C10" s="38" t="str">
        <f>様式3_事業2!C10</f>
        <v>○○県○○市</v>
      </c>
      <c r="D10" s="56">
        <f>様式3_事業2!D10</f>
        <v>10000</v>
      </c>
      <c r="E10" s="56">
        <f>様式3_事業2!E10</f>
        <v>10000</v>
      </c>
      <c r="F10" s="56">
        <f>様式3_事業2!F10</f>
        <v>2200</v>
      </c>
      <c r="G10" s="56">
        <f>様式3_事業2!G10</f>
        <v>2000</v>
      </c>
      <c r="H10" s="56">
        <f>様式3_事業2!H10</f>
        <v>10000</v>
      </c>
      <c r="I10" s="89">
        <f t="shared" si="0"/>
        <v>34200</v>
      </c>
      <c r="J10" s="90"/>
      <c r="K10" s="39"/>
      <c r="M10" s="2"/>
      <c r="N10" s="2"/>
    </row>
    <row r="11" spans="1:14" ht="27" customHeight="1" x14ac:dyDescent="0.2">
      <c r="A11" s="59">
        <v>5</v>
      </c>
      <c r="B11" s="38" t="str">
        <f>様式3_事業2!B11</f>
        <v>E</v>
      </c>
      <c r="C11" s="38" t="str">
        <f>様式3_事業2!C11</f>
        <v>○○県○○市</v>
      </c>
      <c r="D11" s="56">
        <f>様式3_事業2!D11</f>
        <v>10000</v>
      </c>
      <c r="E11" s="56">
        <f>様式3_事業2!E11</f>
        <v>10000</v>
      </c>
      <c r="F11" s="56">
        <f>様式3_事業2!F11</f>
        <v>2200</v>
      </c>
      <c r="G11" s="56">
        <f>様式3_事業2!G11</f>
        <v>2000</v>
      </c>
      <c r="H11" s="56">
        <f>様式3_事業2!H11</f>
        <v>0</v>
      </c>
      <c r="I11" s="89">
        <f t="shared" si="0"/>
        <v>24200</v>
      </c>
      <c r="J11" s="90"/>
      <c r="K11" s="39"/>
    </row>
    <row r="12" spans="1:14" ht="26.25" customHeight="1" x14ac:dyDescent="0.2">
      <c r="A12" s="59">
        <v>6</v>
      </c>
      <c r="B12" s="38">
        <f>様式3_事業2!B12</f>
        <v>0</v>
      </c>
      <c r="C12" s="38">
        <f>様式3_事業2!C12</f>
        <v>0</v>
      </c>
      <c r="D12" s="56">
        <f>様式3_事業2!D12</f>
        <v>0</v>
      </c>
      <c r="E12" s="56">
        <f>様式3_事業2!E12</f>
        <v>0</v>
      </c>
      <c r="F12" s="56">
        <f>様式3_事業2!F12</f>
        <v>0</v>
      </c>
      <c r="G12" s="56">
        <f>様式3_事業2!G12</f>
        <v>0</v>
      </c>
      <c r="H12" s="56">
        <f>様式3_事業2!H12</f>
        <v>0</v>
      </c>
      <c r="I12" s="89">
        <f t="shared" si="0"/>
        <v>0</v>
      </c>
      <c r="J12" s="90"/>
      <c r="K12" s="38"/>
    </row>
    <row r="13" spans="1:14" ht="26.25" customHeight="1" x14ac:dyDescent="0.2">
      <c r="A13" s="59">
        <v>7</v>
      </c>
      <c r="B13" s="38">
        <f>様式3_事業2!B13</f>
        <v>0</v>
      </c>
      <c r="C13" s="38">
        <f>様式3_事業2!C13</f>
        <v>0</v>
      </c>
      <c r="D13" s="56">
        <f>様式3_事業2!D13</f>
        <v>0</v>
      </c>
      <c r="E13" s="56">
        <f>様式3_事業2!E13</f>
        <v>0</v>
      </c>
      <c r="F13" s="56">
        <f>様式3_事業2!F13</f>
        <v>0</v>
      </c>
      <c r="G13" s="56">
        <f>様式3_事業2!G13</f>
        <v>0</v>
      </c>
      <c r="H13" s="56">
        <f>様式3_事業2!H13</f>
        <v>0</v>
      </c>
      <c r="I13" s="89">
        <f t="shared" si="0"/>
        <v>0</v>
      </c>
      <c r="J13" s="90"/>
      <c r="K13" s="38"/>
    </row>
    <row r="14" spans="1:14" ht="27.75" customHeight="1" x14ac:dyDescent="0.2">
      <c r="A14" s="59">
        <v>8</v>
      </c>
      <c r="B14" s="38">
        <f>様式3_事業2!B14</f>
        <v>0</v>
      </c>
      <c r="C14" s="38">
        <f>様式3_事業2!C14</f>
        <v>0</v>
      </c>
      <c r="D14" s="56">
        <f>様式3_事業2!D14</f>
        <v>0</v>
      </c>
      <c r="E14" s="56">
        <f>様式3_事業2!E14</f>
        <v>0</v>
      </c>
      <c r="F14" s="56">
        <f>様式3_事業2!F14</f>
        <v>0</v>
      </c>
      <c r="G14" s="56">
        <f>様式3_事業2!G14</f>
        <v>0</v>
      </c>
      <c r="H14" s="56">
        <f>様式3_事業2!H14</f>
        <v>0</v>
      </c>
      <c r="I14" s="89">
        <f t="shared" si="0"/>
        <v>0</v>
      </c>
      <c r="J14" s="90"/>
      <c r="K14" s="38"/>
    </row>
    <row r="15" spans="1:14" ht="27.75" customHeight="1" x14ac:dyDescent="0.2">
      <c r="A15" s="59">
        <v>9</v>
      </c>
      <c r="B15" s="38">
        <f>様式3_事業2!B15</f>
        <v>0</v>
      </c>
      <c r="C15" s="38">
        <f>様式3_事業2!C15</f>
        <v>0</v>
      </c>
      <c r="D15" s="56">
        <f>様式3_事業2!D15</f>
        <v>0</v>
      </c>
      <c r="E15" s="56">
        <f>様式3_事業2!E15</f>
        <v>0</v>
      </c>
      <c r="F15" s="56">
        <f>様式3_事業2!F15</f>
        <v>0</v>
      </c>
      <c r="G15" s="56">
        <f>様式3_事業2!G15</f>
        <v>0</v>
      </c>
      <c r="H15" s="56">
        <f>様式3_事業2!H15</f>
        <v>0</v>
      </c>
      <c r="I15" s="89">
        <f t="shared" si="0"/>
        <v>0</v>
      </c>
      <c r="J15" s="90"/>
      <c r="K15" s="38"/>
    </row>
    <row r="16" spans="1:14" ht="27" customHeight="1" x14ac:dyDescent="0.2">
      <c r="A16" s="59">
        <v>10</v>
      </c>
      <c r="B16" s="38">
        <f>様式3_事業2!B16</f>
        <v>0</v>
      </c>
      <c r="C16" s="38">
        <f>様式3_事業2!C16</f>
        <v>0</v>
      </c>
      <c r="D16" s="56">
        <f>様式3_事業2!D16</f>
        <v>0</v>
      </c>
      <c r="E16" s="56">
        <f>様式3_事業2!E16</f>
        <v>0</v>
      </c>
      <c r="F16" s="56">
        <f>様式3_事業2!F16</f>
        <v>0</v>
      </c>
      <c r="G16" s="56">
        <f>様式3_事業2!G16</f>
        <v>0</v>
      </c>
      <c r="H16" s="56">
        <f>様式3_事業2!H16</f>
        <v>0</v>
      </c>
      <c r="I16" s="89">
        <f t="shared" si="0"/>
        <v>0</v>
      </c>
      <c r="J16" s="90"/>
      <c r="K16" s="38"/>
    </row>
    <row r="17" spans="1:11" ht="27" customHeight="1" x14ac:dyDescent="0.2">
      <c r="A17" s="59">
        <v>11</v>
      </c>
      <c r="B17" s="38">
        <f>様式3_事業2!B17</f>
        <v>0</v>
      </c>
      <c r="C17" s="38">
        <f>様式3_事業2!C17</f>
        <v>0</v>
      </c>
      <c r="D17" s="56">
        <f>様式3_事業2!D17</f>
        <v>0</v>
      </c>
      <c r="E17" s="56">
        <f>様式3_事業2!E17</f>
        <v>0</v>
      </c>
      <c r="F17" s="56">
        <f>様式3_事業2!F17</f>
        <v>0</v>
      </c>
      <c r="G17" s="56">
        <f>様式3_事業2!G17</f>
        <v>0</v>
      </c>
      <c r="H17" s="56">
        <f>様式3_事業2!H17</f>
        <v>0</v>
      </c>
      <c r="I17" s="89">
        <f t="shared" si="0"/>
        <v>0</v>
      </c>
      <c r="J17" s="90"/>
      <c r="K17" s="38"/>
    </row>
    <row r="18" spans="1:11" ht="26.25" customHeight="1" x14ac:dyDescent="0.2">
      <c r="A18" s="59">
        <v>12</v>
      </c>
      <c r="B18" s="38">
        <f>様式3_事業2!B18</f>
        <v>0</v>
      </c>
      <c r="C18" s="38">
        <f>様式3_事業2!C18</f>
        <v>0</v>
      </c>
      <c r="D18" s="56">
        <f>様式3_事業2!D18</f>
        <v>0</v>
      </c>
      <c r="E18" s="56">
        <f>様式3_事業2!E18</f>
        <v>0</v>
      </c>
      <c r="F18" s="56">
        <f>様式3_事業2!F18</f>
        <v>0</v>
      </c>
      <c r="G18" s="56">
        <f>様式3_事業2!G18</f>
        <v>0</v>
      </c>
      <c r="H18" s="56">
        <f>様式3_事業2!H18</f>
        <v>0</v>
      </c>
      <c r="I18" s="89">
        <f t="shared" si="0"/>
        <v>0</v>
      </c>
      <c r="J18" s="90"/>
      <c r="K18" s="38"/>
    </row>
    <row r="19" spans="1:11" ht="25.5" customHeight="1" x14ac:dyDescent="0.2">
      <c r="A19" s="59">
        <v>13</v>
      </c>
      <c r="B19" s="38">
        <f>様式3_事業2!B19</f>
        <v>0</v>
      </c>
      <c r="C19" s="38">
        <f>様式3_事業2!C19</f>
        <v>0</v>
      </c>
      <c r="D19" s="56">
        <f>様式3_事業2!D19</f>
        <v>0</v>
      </c>
      <c r="E19" s="56">
        <f>様式3_事業2!E19</f>
        <v>0</v>
      </c>
      <c r="F19" s="56">
        <f>様式3_事業2!F19</f>
        <v>0</v>
      </c>
      <c r="G19" s="56">
        <f>様式3_事業2!G19</f>
        <v>0</v>
      </c>
      <c r="H19" s="56">
        <f>様式3_事業2!H19</f>
        <v>0</v>
      </c>
      <c r="I19" s="89">
        <f t="shared" si="0"/>
        <v>0</v>
      </c>
      <c r="J19" s="90"/>
      <c r="K19" s="38"/>
    </row>
    <row r="20" spans="1:11" ht="27" customHeight="1" x14ac:dyDescent="0.2">
      <c r="A20" s="59">
        <v>14</v>
      </c>
      <c r="B20" s="38">
        <f>様式3_事業2!B20</f>
        <v>0</v>
      </c>
      <c r="C20" s="38">
        <f>様式3_事業2!C20</f>
        <v>0</v>
      </c>
      <c r="D20" s="56">
        <f>様式3_事業2!D20</f>
        <v>0</v>
      </c>
      <c r="E20" s="56">
        <f>様式3_事業2!E20</f>
        <v>0</v>
      </c>
      <c r="F20" s="56">
        <f>様式3_事業2!F20</f>
        <v>0</v>
      </c>
      <c r="G20" s="56">
        <f>様式3_事業2!G20</f>
        <v>0</v>
      </c>
      <c r="H20" s="56">
        <f>様式3_事業2!H20</f>
        <v>0</v>
      </c>
      <c r="I20" s="89">
        <f t="shared" si="0"/>
        <v>0</v>
      </c>
      <c r="J20" s="90"/>
      <c r="K20" s="38"/>
    </row>
    <row r="21" spans="1:11" ht="27" customHeight="1" x14ac:dyDescent="0.2">
      <c r="A21" s="59">
        <v>15</v>
      </c>
      <c r="B21" s="38">
        <f>様式3_事業2!B21</f>
        <v>0</v>
      </c>
      <c r="C21" s="38">
        <f>様式3_事業2!C21</f>
        <v>0</v>
      </c>
      <c r="D21" s="56">
        <f>様式3_事業2!D21</f>
        <v>0</v>
      </c>
      <c r="E21" s="56">
        <f>様式3_事業2!E21</f>
        <v>0</v>
      </c>
      <c r="F21" s="56">
        <f>様式3_事業2!F21</f>
        <v>0</v>
      </c>
      <c r="G21" s="56">
        <f>様式3_事業2!G21</f>
        <v>0</v>
      </c>
      <c r="H21" s="56">
        <f>様式3_事業2!H21</f>
        <v>0</v>
      </c>
      <c r="I21" s="89">
        <f t="shared" si="0"/>
        <v>0</v>
      </c>
      <c r="J21" s="90"/>
      <c r="K21" s="38"/>
    </row>
    <row r="22" spans="1:11" ht="25.5" customHeight="1" x14ac:dyDescent="0.2">
      <c r="A22" s="59">
        <v>16</v>
      </c>
      <c r="B22" s="38">
        <f>様式3_事業2!B22</f>
        <v>0</v>
      </c>
      <c r="C22" s="38">
        <f>様式3_事業2!C22</f>
        <v>0</v>
      </c>
      <c r="D22" s="56">
        <f>様式3_事業2!D22</f>
        <v>0</v>
      </c>
      <c r="E22" s="56">
        <f>様式3_事業2!E22</f>
        <v>0</v>
      </c>
      <c r="F22" s="56">
        <f>様式3_事業2!F22</f>
        <v>0</v>
      </c>
      <c r="G22" s="56">
        <f>様式3_事業2!G22</f>
        <v>0</v>
      </c>
      <c r="H22" s="56">
        <f>様式3_事業2!H22</f>
        <v>0</v>
      </c>
      <c r="I22" s="89">
        <f t="shared" si="0"/>
        <v>0</v>
      </c>
      <c r="J22" s="90"/>
      <c r="K22" s="38"/>
    </row>
    <row r="23" spans="1:11" ht="25.5" customHeight="1" x14ac:dyDescent="0.2">
      <c r="A23" s="59">
        <v>17</v>
      </c>
      <c r="B23" s="38">
        <f>様式3_事業2!B23</f>
        <v>0</v>
      </c>
      <c r="C23" s="38">
        <f>様式3_事業2!C23</f>
        <v>0</v>
      </c>
      <c r="D23" s="56">
        <f>様式3_事業2!D23</f>
        <v>0</v>
      </c>
      <c r="E23" s="56">
        <f>様式3_事業2!E23</f>
        <v>0</v>
      </c>
      <c r="F23" s="56">
        <f>様式3_事業2!F23</f>
        <v>0</v>
      </c>
      <c r="G23" s="56">
        <f>様式3_事業2!G23</f>
        <v>0</v>
      </c>
      <c r="H23" s="56">
        <f>様式3_事業2!H23</f>
        <v>0</v>
      </c>
      <c r="I23" s="89">
        <f t="shared" si="0"/>
        <v>0</v>
      </c>
      <c r="J23" s="90"/>
      <c r="K23" s="38"/>
    </row>
    <row r="24" spans="1:11" ht="26.25" customHeight="1" x14ac:dyDescent="0.2">
      <c r="A24" s="59">
        <v>18</v>
      </c>
      <c r="B24" s="38">
        <f>様式3_事業2!B24</f>
        <v>0</v>
      </c>
      <c r="C24" s="38">
        <f>様式3_事業2!C24</f>
        <v>0</v>
      </c>
      <c r="D24" s="56">
        <f>様式3_事業2!D24</f>
        <v>0</v>
      </c>
      <c r="E24" s="56">
        <f>様式3_事業2!E24</f>
        <v>0</v>
      </c>
      <c r="F24" s="56">
        <f>様式3_事業2!F24</f>
        <v>0</v>
      </c>
      <c r="G24" s="56">
        <f>様式3_事業2!G24</f>
        <v>0</v>
      </c>
      <c r="H24" s="56">
        <f>様式3_事業2!H24</f>
        <v>0</v>
      </c>
      <c r="I24" s="89">
        <f t="shared" si="0"/>
        <v>0</v>
      </c>
      <c r="J24" s="90"/>
      <c r="K24" s="38"/>
    </row>
    <row r="25" spans="1:11" ht="25.5" customHeight="1" x14ac:dyDescent="0.2">
      <c r="A25" s="59">
        <v>19</v>
      </c>
      <c r="B25" s="38">
        <f>様式3_事業2!B25</f>
        <v>0</v>
      </c>
      <c r="C25" s="38">
        <f>様式3_事業2!C25</f>
        <v>0</v>
      </c>
      <c r="D25" s="56">
        <f>様式3_事業2!D25</f>
        <v>0</v>
      </c>
      <c r="E25" s="56">
        <f>様式3_事業2!E25</f>
        <v>0</v>
      </c>
      <c r="F25" s="56">
        <f>様式3_事業2!F25</f>
        <v>0</v>
      </c>
      <c r="G25" s="56">
        <f>様式3_事業2!G25</f>
        <v>0</v>
      </c>
      <c r="H25" s="56">
        <f>様式3_事業2!H25</f>
        <v>0</v>
      </c>
      <c r="I25" s="89">
        <f t="shared" si="0"/>
        <v>0</v>
      </c>
      <c r="J25" s="90"/>
      <c r="K25" s="38"/>
    </row>
    <row r="26" spans="1:11" ht="25.5" customHeight="1" x14ac:dyDescent="0.2">
      <c r="A26" s="59">
        <v>20</v>
      </c>
      <c r="B26" s="38">
        <f>様式3_事業2!B26</f>
        <v>0</v>
      </c>
      <c r="C26" s="38">
        <f>様式3_事業2!C26</f>
        <v>0</v>
      </c>
      <c r="D26" s="56">
        <f>様式3_事業2!D26</f>
        <v>0</v>
      </c>
      <c r="E26" s="56">
        <f>様式3_事業2!E26</f>
        <v>0</v>
      </c>
      <c r="F26" s="56">
        <f>様式3_事業2!F26</f>
        <v>0</v>
      </c>
      <c r="G26" s="56">
        <f>様式3_事業2!G26</f>
        <v>0</v>
      </c>
      <c r="H26" s="56">
        <f>様式3_事業2!H26</f>
        <v>0</v>
      </c>
      <c r="I26" s="89">
        <f t="shared" si="0"/>
        <v>0</v>
      </c>
      <c r="J26" s="90"/>
      <c r="K26" s="38"/>
    </row>
    <row r="27" spans="1:11" ht="22.5" customHeight="1" x14ac:dyDescent="0.2">
      <c r="A27" s="59" t="s">
        <v>5</v>
      </c>
      <c r="B27" s="59"/>
      <c r="C27" s="59"/>
      <c r="D27" s="36">
        <f>SUM(D7:D26)</f>
        <v>27200</v>
      </c>
      <c r="E27" s="36">
        <f>SUM(E7:E26)</f>
        <v>50000</v>
      </c>
      <c r="F27" s="36"/>
      <c r="G27" s="36">
        <f>SUM(G7:G26)</f>
        <v>4000</v>
      </c>
      <c r="H27" s="36"/>
      <c r="I27" s="91">
        <f>SUM(I7:I26)</f>
        <v>102200</v>
      </c>
      <c r="J27" s="91"/>
      <c r="K27" s="60"/>
    </row>
  </sheetData>
  <mergeCells count="26">
    <mergeCell ref="I7:J7"/>
    <mergeCell ref="A2:K2"/>
    <mergeCell ref="D3:G3"/>
    <mergeCell ref="A4:B4"/>
    <mergeCell ref="C4:D4"/>
    <mergeCell ref="I6:J6"/>
    <mergeCell ref="I19:J19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26:J26"/>
    <mergeCell ref="I27:J27"/>
    <mergeCell ref="I20:J20"/>
    <mergeCell ref="I21:J21"/>
    <mergeCell ref="I22:J22"/>
    <mergeCell ref="I23:J23"/>
    <mergeCell ref="I24:J24"/>
    <mergeCell ref="I25:J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様式2</vt:lpstr>
      <vt:lpstr>様式3_事業1</vt:lpstr>
      <vt:lpstr>様式4_事業1</vt:lpstr>
      <vt:lpstr>様式3_事業2</vt:lpstr>
      <vt:lpstr>様式4_事業2</vt:lpstr>
      <vt:lpstr>様式1!Print_Area</vt:lpstr>
      <vt:lpstr>様式2!Print_Area</vt:lpstr>
      <vt:lpstr>様式3_事業1!Print_Area</vt:lpstr>
      <vt:lpstr>様式3_事業2!Print_Area</vt:lpstr>
      <vt:lpstr>様式4_事業1!Print_Area</vt:lpstr>
      <vt:lpstr>様式4_事業2!Print_Area</vt:lpstr>
    </vt:vector>
  </TitlesOfParts>
  <Company>長野平青学園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山本淳一</cp:lastModifiedBy>
  <cp:lastPrinted>2022-04-10T13:16:20Z</cp:lastPrinted>
  <dcterms:created xsi:type="dcterms:W3CDTF">2014-09-08T23:52:50Z</dcterms:created>
  <dcterms:modified xsi:type="dcterms:W3CDTF">2022-07-16T21:46:14Z</dcterms:modified>
</cp:coreProperties>
</file>