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770" activeTab="1"/>
  </bookViews>
  <sheets>
    <sheet name="申込み用紙" sheetId="4" r:id="rId1"/>
    <sheet name="登録シート" sheetId="6" r:id="rId2"/>
    <sheet name="Sheet2" sheetId="2" r:id="rId3"/>
    <sheet name="Sheet3" sheetId="3" r:id="rId4"/>
  </sheets>
  <definedNames>
    <definedName name="_xlnm.Print_Area" localSheetId="0">申込み用紙!$A$1:$O$76</definedName>
    <definedName name="_xlnm.Print_Area" localSheetId="1">登録シート!$A$1:$L$29</definedName>
  </definedNames>
  <calcPr calcId="145621"/>
</workbook>
</file>

<file path=xl/calcChain.xml><?xml version="1.0" encoding="utf-8"?>
<calcChain xmlns="http://schemas.openxmlformats.org/spreadsheetml/2006/main">
  <c r="M9" i="4" l="1"/>
  <c r="U74" i="4"/>
  <c r="T74" i="4"/>
  <c r="S74" i="4"/>
  <c r="R74" i="4"/>
  <c r="P74" i="4"/>
  <c r="U73" i="4"/>
  <c r="T73" i="4"/>
  <c r="S73" i="4"/>
  <c r="R73" i="4"/>
  <c r="P73" i="4"/>
  <c r="U72" i="4"/>
  <c r="T72" i="4"/>
  <c r="S72" i="4"/>
  <c r="R72" i="4"/>
  <c r="P72" i="4"/>
  <c r="U71" i="4"/>
  <c r="T71" i="4"/>
  <c r="S71" i="4"/>
  <c r="R71" i="4"/>
  <c r="P71" i="4"/>
  <c r="U70" i="4"/>
  <c r="T70" i="4"/>
  <c r="S70" i="4"/>
  <c r="R70" i="4"/>
  <c r="P70" i="4"/>
  <c r="U69" i="4"/>
  <c r="T69" i="4"/>
  <c r="S69" i="4"/>
  <c r="R69" i="4"/>
  <c r="P69" i="4"/>
  <c r="U68" i="4"/>
  <c r="T68" i="4"/>
  <c r="S68" i="4"/>
  <c r="R68" i="4"/>
  <c r="P68" i="4"/>
  <c r="U41" i="4"/>
  <c r="T41" i="4"/>
  <c r="S41" i="4"/>
  <c r="R41" i="4"/>
  <c r="P41" i="4"/>
  <c r="U40" i="4"/>
  <c r="T40" i="4"/>
  <c r="S40" i="4"/>
  <c r="R40" i="4"/>
  <c r="P40" i="4"/>
  <c r="U39" i="4"/>
  <c r="T39" i="4"/>
  <c r="S39" i="4"/>
  <c r="R39" i="4"/>
  <c r="P39" i="4"/>
  <c r="U38" i="4"/>
  <c r="T38" i="4"/>
  <c r="S38" i="4"/>
  <c r="R38" i="4"/>
  <c r="P38" i="4"/>
  <c r="U37" i="4"/>
  <c r="T37" i="4"/>
  <c r="S37" i="4"/>
  <c r="R37" i="4"/>
  <c r="P37" i="4"/>
  <c r="F14" i="4"/>
  <c r="F13" i="4"/>
  <c r="P60" i="4"/>
  <c r="S59" i="4"/>
  <c r="U64" i="4"/>
  <c r="T64" i="4"/>
  <c r="S64" i="4"/>
  <c r="R64" i="4"/>
  <c r="P64" i="4"/>
  <c r="U63" i="4"/>
  <c r="T63" i="4"/>
  <c r="S63" i="4"/>
  <c r="R63" i="4"/>
  <c r="P63" i="4"/>
  <c r="U62" i="4"/>
  <c r="T62" i="4"/>
  <c r="S62" i="4"/>
  <c r="R62" i="4"/>
  <c r="P62" i="4"/>
  <c r="U61" i="4"/>
  <c r="T61" i="4"/>
  <c r="S61" i="4"/>
  <c r="R61" i="4"/>
  <c r="P61" i="4"/>
  <c r="U60" i="4"/>
  <c r="T60" i="4"/>
  <c r="S60" i="4"/>
  <c r="R60" i="4"/>
  <c r="U59" i="4"/>
  <c r="T59" i="4"/>
  <c r="R59" i="4"/>
  <c r="P59" i="4"/>
  <c r="U58" i="4"/>
  <c r="T58" i="4"/>
  <c r="S58" i="4"/>
  <c r="R58" i="4"/>
  <c r="P58" i="4"/>
  <c r="W54" i="4"/>
  <c r="V54" i="4"/>
  <c r="T54" i="4"/>
  <c r="S54" i="4"/>
  <c r="R54" i="4"/>
  <c r="P54" i="4"/>
  <c r="W53" i="4"/>
  <c r="V53" i="4"/>
  <c r="T53" i="4"/>
  <c r="S53" i="4"/>
  <c r="R53" i="4"/>
  <c r="P53" i="4"/>
  <c r="W52" i="4"/>
  <c r="V52" i="4"/>
  <c r="T52" i="4"/>
  <c r="S52" i="4"/>
  <c r="R52" i="4"/>
  <c r="P52" i="4"/>
  <c r="W51" i="4"/>
  <c r="V51" i="4"/>
  <c r="T51" i="4"/>
  <c r="S51" i="4"/>
  <c r="R51" i="4"/>
  <c r="P51" i="4"/>
  <c r="W50" i="4"/>
  <c r="V50" i="4"/>
  <c r="T50" i="4"/>
  <c r="S50" i="4"/>
  <c r="R50" i="4"/>
  <c r="P50" i="4"/>
  <c r="W49" i="4"/>
  <c r="V49" i="4"/>
  <c r="T49" i="4"/>
  <c r="S49" i="4"/>
  <c r="R49" i="4"/>
  <c r="P49" i="4"/>
  <c r="W48" i="4"/>
  <c r="V48" i="4"/>
  <c r="T48" i="4"/>
  <c r="S48" i="4"/>
  <c r="R48" i="4"/>
  <c r="P48" i="4"/>
  <c r="W47" i="4"/>
  <c r="V47" i="4"/>
  <c r="T47" i="4"/>
  <c r="S47" i="4"/>
  <c r="R47" i="4"/>
  <c r="P47" i="4"/>
  <c r="U33" i="4"/>
  <c r="T33" i="4"/>
  <c r="S33" i="4"/>
  <c r="R33" i="4"/>
  <c r="P33" i="4"/>
  <c r="U32" i="4"/>
  <c r="T32" i="4"/>
  <c r="S32" i="4"/>
  <c r="R32" i="4"/>
  <c r="P32" i="4"/>
  <c r="U31" i="4"/>
  <c r="T31" i="4"/>
  <c r="S31" i="4"/>
  <c r="R31" i="4"/>
  <c r="P31" i="4"/>
  <c r="U30" i="4"/>
  <c r="T30" i="4"/>
  <c r="S30" i="4"/>
  <c r="R30" i="4"/>
  <c r="P30" i="4"/>
  <c r="U29" i="4"/>
  <c r="T29" i="4"/>
  <c r="S29" i="4"/>
  <c r="R29" i="4"/>
  <c r="P29" i="4"/>
  <c r="F10" i="4"/>
  <c r="F9" i="4"/>
  <c r="W25" i="4"/>
  <c r="V25" i="4"/>
  <c r="T25" i="4"/>
  <c r="W24" i="4"/>
  <c r="V24" i="4"/>
  <c r="T24" i="4"/>
  <c r="W23" i="4"/>
  <c r="V23" i="4"/>
  <c r="T23" i="4"/>
  <c r="W22" i="4"/>
  <c r="V22" i="4"/>
  <c r="T22" i="4"/>
  <c r="W21" i="4"/>
  <c r="V21" i="4"/>
  <c r="T21" i="4"/>
  <c r="W20" i="4"/>
  <c r="V20" i="4"/>
  <c r="T20" i="4"/>
  <c r="W19" i="4"/>
  <c r="V19" i="4"/>
  <c r="T19" i="4"/>
  <c r="S25" i="4"/>
  <c r="R25" i="4"/>
  <c r="P25" i="4"/>
  <c r="S24" i="4"/>
  <c r="R24" i="4"/>
  <c r="P24" i="4"/>
  <c r="S23" i="4"/>
  <c r="R23" i="4"/>
  <c r="P23" i="4"/>
  <c r="S22" i="4"/>
  <c r="R22" i="4"/>
  <c r="P22" i="4"/>
  <c r="S21" i="4"/>
  <c r="R21" i="4"/>
  <c r="P21" i="4"/>
  <c r="S20" i="4"/>
  <c r="R20" i="4"/>
  <c r="P20" i="4"/>
  <c r="S19" i="4"/>
  <c r="R19" i="4"/>
  <c r="P19" i="4"/>
</calcChain>
</file>

<file path=xl/sharedStrings.xml><?xml version="1.0" encoding="utf-8"?>
<sst xmlns="http://schemas.openxmlformats.org/spreadsheetml/2006/main" count="391" uniqueCount="188">
  <si>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</si>
  <si>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</si>
  <si>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</si>
  <si>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</si>
  <si>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</si>
  <si>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＜男子＞</t>
    <rPh sb="1" eb="3">
      <t>ダンシ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</si>
  <si>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</si>
  <si>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</si>
  <si>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＜女子＞</t>
    <rPh sb="1" eb="3">
      <t>ジョシ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</si>
  <si>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</si>
  <si>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</si>
  <si>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 名×１０００円＝</t>
    <rPh sb="1" eb="2">
      <t>メイ</t>
    </rPh>
    <rPh sb="7" eb="8">
      <t>エン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</si>
  <si>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</si>
  <si>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</si>
  <si>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</si>
  <si>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○登録者</t>
    <rPh sb="1" eb="4">
      <t>トウロクシャ</t>
    </rPh>
    <phoneticPr fontId="2"/>
  </si>
  <si>
    <t>ＮＯ．</t>
    <phoneticPr fontId="2"/>
  </si>
  <si>
    <t xml:space="preserve"> 名×2０００円＝</t>
    <rPh sb="1" eb="2">
      <t>メイ</t>
    </rPh>
    <rPh sb="7" eb="8">
      <t>エン</t>
    </rPh>
    <phoneticPr fontId="2"/>
  </si>
  <si>
    <t>○男子シングルス　Ａクラス</t>
    <rPh sb="1" eb="3">
      <t>ダンシ</t>
    </rPh>
    <phoneticPr fontId="2"/>
  </si>
  <si>
    <t>○男子シングルス　Ｂクラス</t>
    <rPh sb="1" eb="3">
      <t>ダンシ</t>
    </rPh>
    <phoneticPr fontId="2"/>
  </si>
  <si>
    <t>★登録する選手について</t>
    <rPh sb="1" eb="3">
      <t>トウロク</t>
    </rPh>
    <rPh sb="5" eb="7">
      <t>センシュ</t>
    </rPh>
    <phoneticPr fontId="2"/>
  </si>
  <si>
    <t>○女子ダブルス　Ａクラス</t>
    <rPh sb="1" eb="3">
      <t>ジョシ</t>
    </rPh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</si>
  <si>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</si>
  <si>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</si>
  <si>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</si>
  <si>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北安信濃</t>
    <rPh sb="0" eb="1">
      <t>ホク</t>
    </rPh>
    <rPh sb="1" eb="2">
      <t>アン</t>
    </rPh>
    <rPh sb="2" eb="4">
      <t>シナノ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</si>
  <si>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</si>
  <si>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</si>
  <si>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</si>
  <si>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男子単A</t>
    <rPh sb="0" eb="2">
      <t>ダンシ</t>
    </rPh>
    <rPh sb="2" eb="3">
      <t>タン</t>
    </rPh>
    <phoneticPr fontId="2"/>
  </si>
  <si>
    <t>男子単B</t>
    <rPh sb="0" eb="2">
      <t>ダンシ</t>
    </rPh>
    <rPh sb="2" eb="3">
      <t>タン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</si>
  <si>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</si>
  <si>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</si>
  <si>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信州　御岳</t>
    <rPh sb="0" eb="2">
      <t>シンシュウ</t>
    </rPh>
    <rPh sb="3" eb="5">
      <t>オンタケ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</si>
  <si>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</si>
  <si>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</si>
  <si>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※用紙が不足する場合はシートごとコピーして、(『申込用紙②』として)番号のみ連番とし記入して下さい。</t>
    <rPh sb="1" eb="3">
      <t>ヨウシ</t>
    </rPh>
    <rPh sb="4" eb="6">
      <t>フソク</t>
    </rPh>
    <rPh sb="8" eb="10">
      <t>バアイ</t>
    </rPh>
    <rPh sb="24" eb="26">
      <t>モウシコミ</t>
    </rPh>
    <rPh sb="26" eb="28">
      <t>ヨウシ</t>
    </rPh>
    <rPh sb="34" eb="36">
      <t>バンゴウ</t>
    </rPh>
    <rPh sb="38" eb="40">
      <t>レンバン</t>
    </rPh>
    <rPh sb="42" eb="44">
      <t>キニュウ</t>
    </rPh>
    <rPh sb="46" eb="47">
      <t>クダ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</si>
  <si>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</si>
  <si>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</si>
  <si>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</si>
  <si>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</si>
  <si>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</si>
  <si>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</si>
  <si>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○男子ダブルスＡクラス</t>
    <rPh sb="1" eb="3">
      <t>ダンシ</t>
    </rPh>
    <phoneticPr fontId="2"/>
  </si>
  <si>
    <t>○男子ダブルスＢクラス</t>
    <rPh sb="1" eb="3">
      <t>ダンシ</t>
    </rPh>
    <phoneticPr fontId="2"/>
  </si>
  <si>
    <t>○女子シングルス　Ａクラス</t>
    <rPh sb="1" eb="3">
      <t>ジョシ</t>
    </rPh>
    <phoneticPr fontId="2"/>
  </si>
  <si>
    <t>○女子シングルス　Ｂクラス</t>
    <rPh sb="1" eb="3">
      <t>ジョシ</t>
    </rPh>
    <phoneticPr fontId="2"/>
  </si>
  <si>
    <t>○女子ダブルス　Ｂクラス</t>
    <rPh sb="1" eb="3">
      <t>ジョシ</t>
    </rPh>
    <phoneticPr fontId="2"/>
  </si>
  <si>
    <t xml:space="preserve"> 名×８００円＝</t>
    <rPh sb="1" eb="2">
      <t>メイ</t>
    </rPh>
    <rPh sb="6" eb="7">
      <t>エン</t>
    </rPh>
    <phoneticPr fontId="2"/>
  </si>
  <si>
    <r>
      <t>　　　選手番号に○をして（丸数字に変換して下さい。）
　　生年月日（</t>
    </r>
    <r>
      <rPr>
        <b/>
        <sz val="11"/>
        <rFont val="ＭＳ Ｐゴシック"/>
        <family val="3"/>
        <charset val="128"/>
      </rPr>
      <t>西暦</t>
    </r>
    <r>
      <rPr>
        <sz val="11"/>
        <rFont val="ＭＳ Ｐゴシック"/>
        <family val="3"/>
        <charset val="128"/>
      </rPr>
      <t>）を記入してください。
　　※西暦の区切りは見本通り『/』(半角スラッシュ)でお願いします</t>
    </r>
    <rPh sb="3" eb="5">
      <t>センシュ</t>
    </rPh>
    <rPh sb="5" eb="7">
      <t>バンゴウ</t>
    </rPh>
    <rPh sb="13" eb="16">
      <t>マルスウジ</t>
    </rPh>
    <rPh sb="17" eb="19">
      <t>ヘンカン</t>
    </rPh>
    <rPh sb="21" eb="22">
      <t>クダ</t>
    </rPh>
    <rPh sb="29" eb="31">
      <t>セイネン</t>
    </rPh>
    <rPh sb="31" eb="33">
      <t>ガッピ</t>
    </rPh>
    <rPh sb="34" eb="36">
      <t>セイレキ</t>
    </rPh>
    <rPh sb="38" eb="40">
      <t>キニュウ</t>
    </rPh>
    <rPh sb="51" eb="53">
      <t>セイレキ</t>
    </rPh>
    <rPh sb="54" eb="56">
      <t>クギ</t>
    </rPh>
    <rPh sb="58" eb="60">
      <t>ミホン</t>
    </rPh>
    <rPh sb="60" eb="61">
      <t>ドオ</t>
    </rPh>
    <rPh sb="66" eb="68">
      <t>ハンカク</t>
    </rPh>
    <rPh sb="76" eb="77">
      <t>ネガ</t>
    </rPh>
    <phoneticPr fontId="2"/>
  </si>
  <si>
    <t>長野　乗鞍</t>
    <rPh sb="0" eb="2">
      <t>ナガノ</t>
    </rPh>
    <rPh sb="3" eb="5">
      <t>ノリクラ</t>
    </rPh>
    <phoneticPr fontId="2"/>
  </si>
  <si>
    <t>長野　杏</t>
    <rPh sb="0" eb="2">
      <t>ナガノ</t>
    </rPh>
    <rPh sb="3" eb="4">
      <t>アンズ</t>
    </rPh>
    <phoneticPr fontId="2"/>
  </si>
  <si>
    <t>信州　桔梗</t>
    <rPh sb="0" eb="2">
      <t>シンシュウ</t>
    </rPh>
    <rPh sb="3" eb="5">
      <t>キキョウ</t>
    </rPh>
    <phoneticPr fontId="2"/>
  </si>
  <si>
    <t>バドミントン協会登録シート</t>
    <rPh sb="6" eb="8">
      <t>キョウカイ</t>
    </rPh>
    <rPh sb="8" eb="10">
      <t>トウロク</t>
    </rPh>
    <phoneticPr fontId="2"/>
  </si>
  <si>
    <t>※記入の仕方について</t>
    <rPh sb="1" eb="3">
      <t>キニュウ</t>
    </rPh>
    <rPh sb="4" eb="6">
      <t>シカタ</t>
    </rPh>
    <phoneticPr fontId="2"/>
  </si>
  <si>
    <t>所属団体名</t>
  </si>
  <si>
    <t>氏名_姓</t>
    <phoneticPr fontId="2"/>
  </si>
  <si>
    <t>氏名_名</t>
  </si>
  <si>
    <t>氏名フリガナ_姓</t>
  </si>
  <si>
    <t>性別CD</t>
  </si>
  <si>
    <t>生年月日</t>
  </si>
  <si>
    <t>郵便番号</t>
  </si>
  <si>
    <t>都道府県CD</t>
  </si>
  <si>
    <t>市区町村</t>
  </si>
  <si>
    <t>北信地区</t>
    <rPh sb="0" eb="2">
      <t>ホクシン</t>
    </rPh>
    <rPh sb="2" eb="4">
      <t>チク</t>
    </rPh>
    <phoneticPr fontId="2"/>
  </si>
  <si>
    <t>東信地区</t>
    <rPh sb="0" eb="2">
      <t>トウシン</t>
    </rPh>
    <rPh sb="2" eb="4">
      <t>チク</t>
    </rPh>
    <phoneticPr fontId="2"/>
  </si>
  <si>
    <t>南信地区</t>
    <rPh sb="0" eb="2">
      <t>ナンシン</t>
    </rPh>
    <rPh sb="2" eb="4">
      <t>チク</t>
    </rPh>
    <phoneticPr fontId="2"/>
  </si>
  <si>
    <t>中信地区</t>
    <rPh sb="0" eb="2">
      <t>チュウシン</t>
    </rPh>
    <rPh sb="2" eb="4">
      <t>チク</t>
    </rPh>
    <phoneticPr fontId="2"/>
  </si>
  <si>
    <t>注意事項等</t>
    <rPh sb="0" eb="2">
      <t>チュウイ</t>
    </rPh>
    <rPh sb="2" eb="4">
      <t>ジコウ</t>
    </rPh>
    <rPh sb="4" eb="5">
      <t>トウ</t>
    </rPh>
    <phoneticPr fontId="2"/>
  </si>
  <si>
    <t>記入無し</t>
    <rPh sb="0" eb="2">
      <t>キニュウ</t>
    </rPh>
    <rPh sb="2" eb="3">
      <t>ナ</t>
    </rPh>
    <phoneticPr fontId="2"/>
  </si>
  <si>
    <t>男性or女性</t>
    <rPh sb="0" eb="2">
      <t>ダンセイ</t>
    </rPh>
    <rPh sb="4" eb="6">
      <t>ジョセイ</t>
    </rPh>
    <phoneticPr fontId="2"/>
  </si>
  <si>
    <t>西暦/月/日</t>
    <rPh sb="0" eb="2">
      <t>セイレキ</t>
    </rPh>
    <rPh sb="3" eb="4">
      <t>ツキ</t>
    </rPh>
    <rPh sb="5" eb="6">
      <t>ニチ</t>
    </rPh>
    <phoneticPr fontId="2"/>
  </si>
  <si>
    <t>長野県と記入</t>
    <rPh sb="0" eb="3">
      <t>ナガノケン</t>
    </rPh>
    <rPh sb="4" eb="6">
      <t>キニュウ</t>
    </rPh>
    <phoneticPr fontId="2"/>
  </si>
  <si>
    <t>※右記番号参照</t>
    <rPh sb="1" eb="3">
      <t>ウキ</t>
    </rPh>
    <rPh sb="3" eb="5">
      <t>バンゴウ</t>
    </rPh>
    <rPh sb="5" eb="7">
      <t>サンショウ</t>
    </rPh>
    <phoneticPr fontId="2"/>
  </si>
  <si>
    <t>101長野西部</t>
  </si>
  <si>
    <t>(半角斜線)</t>
    <rPh sb="1" eb="3">
      <t>ハンカク</t>
    </rPh>
    <rPh sb="3" eb="5">
      <t>シャセン</t>
    </rPh>
    <phoneticPr fontId="2"/>
  </si>
  <si>
    <t>該当が無い場合は学校名のみ記入</t>
    <rPh sb="0" eb="2">
      <t>ガイトウ</t>
    </rPh>
    <rPh sb="3" eb="4">
      <t>ナ</t>
    </rPh>
    <rPh sb="5" eb="7">
      <t>バアイ</t>
    </rPh>
    <rPh sb="8" eb="11">
      <t>ガッコウメイ</t>
    </rPh>
    <rPh sb="13" eb="15">
      <t>キニュウ</t>
    </rPh>
    <phoneticPr fontId="2"/>
  </si>
  <si>
    <t>302高陵</t>
  </si>
  <si>
    <t>0の必要無し</t>
    <rPh sb="2" eb="4">
      <t>ヒツヨウ</t>
    </rPh>
    <rPh sb="4" eb="5">
      <t>ナ</t>
    </rPh>
    <phoneticPr fontId="2"/>
  </si>
  <si>
    <t>103長野東部</t>
  </si>
  <si>
    <t>記入例</t>
    <rPh sb="0" eb="2">
      <t>キニュウ</t>
    </rPh>
    <rPh sb="2" eb="3">
      <t>レイ</t>
    </rPh>
    <phoneticPr fontId="2"/>
  </si>
  <si>
    <t>信州</t>
    <rPh sb="0" eb="2">
      <t>シンシュウ</t>
    </rPh>
    <phoneticPr fontId="9"/>
  </si>
  <si>
    <t>赤石</t>
    <rPh sb="0" eb="2">
      <t>アカイシ</t>
    </rPh>
    <phoneticPr fontId="9"/>
  </si>
  <si>
    <t>シンシュウ</t>
    <phoneticPr fontId="2"/>
  </si>
  <si>
    <t>男性</t>
    <rPh sb="0" eb="2">
      <t>ダンセイ</t>
    </rPh>
    <phoneticPr fontId="9"/>
  </si>
  <si>
    <t>2003/2/3</t>
    <phoneticPr fontId="2"/>
  </si>
  <si>
    <t>長野県</t>
  </si>
  <si>
    <t>399北安信濃</t>
    <rPh sb="3" eb="4">
      <t>ホク</t>
    </rPh>
    <rPh sb="4" eb="5">
      <t>アン</t>
    </rPh>
    <rPh sb="5" eb="7">
      <t>シナノ</t>
    </rPh>
    <phoneticPr fontId="9"/>
  </si>
  <si>
    <t>110篠ノ井西</t>
  </si>
  <si>
    <t>111川中島</t>
  </si>
  <si>
    <t>414豊科南</t>
  </si>
  <si>
    <t>315諏訪清陵</t>
  </si>
  <si>
    <t>415三郷</t>
  </si>
  <si>
    <t>416信大附属松本</t>
  </si>
  <si>
    <r>
      <t>○下記の表の注意事項・記入例を参照し、黄色に塗りつぶした部分のみ記入。
○『市町村』の欄は学校名(番号つき)を記入･その際に右記の割り振られた通りの番号･学校名を記入
○『記入例』以下より記入する
○生年月日については、</t>
    </r>
    <r>
      <rPr>
        <sz val="14"/>
        <color indexed="10"/>
        <rFont val="ＭＳ Ｐゴシック"/>
        <family val="3"/>
        <charset val="128"/>
      </rPr>
      <t>必ず半角斜線(『/』)で記入すること。
○会員番号が不明の場合は問い合わせをすること、過去に登録をしたことがない場合は記入の必要なし</t>
    </r>
    <rPh sb="1" eb="3">
      <t>カキ</t>
    </rPh>
    <rPh sb="4" eb="5">
      <t>ヒョウ</t>
    </rPh>
    <rPh sb="6" eb="8">
      <t>チュウイ</t>
    </rPh>
    <rPh sb="8" eb="10">
      <t>ジコウ</t>
    </rPh>
    <rPh sb="11" eb="13">
      <t>キニュウ</t>
    </rPh>
    <rPh sb="13" eb="14">
      <t>レイ</t>
    </rPh>
    <rPh sb="15" eb="17">
      <t>サンショウ</t>
    </rPh>
    <rPh sb="19" eb="21">
      <t>キイロ</t>
    </rPh>
    <rPh sb="22" eb="23">
      <t>ヌ</t>
    </rPh>
    <rPh sb="28" eb="30">
      <t>ブブン</t>
    </rPh>
    <rPh sb="32" eb="34">
      <t>キニュウ</t>
    </rPh>
    <rPh sb="38" eb="41">
      <t>シチョウソン</t>
    </rPh>
    <rPh sb="43" eb="44">
      <t>ラン</t>
    </rPh>
    <rPh sb="45" eb="48">
      <t>ガッコウメイ</t>
    </rPh>
    <rPh sb="49" eb="51">
      <t>バンゴウ</t>
    </rPh>
    <rPh sb="55" eb="57">
      <t>キニュウ</t>
    </rPh>
    <rPh sb="60" eb="61">
      <t>サイ</t>
    </rPh>
    <rPh sb="62" eb="64">
      <t>ウキ</t>
    </rPh>
    <rPh sb="65" eb="66">
      <t>ワ</t>
    </rPh>
    <rPh sb="67" eb="68">
      <t>フ</t>
    </rPh>
    <rPh sb="71" eb="72">
      <t>トオ</t>
    </rPh>
    <rPh sb="74" eb="76">
      <t>バンゴウ</t>
    </rPh>
    <rPh sb="77" eb="80">
      <t>ガッコウメイ</t>
    </rPh>
    <rPh sb="81" eb="83">
      <t>キニュウ</t>
    </rPh>
    <rPh sb="86" eb="88">
      <t>キニュウ</t>
    </rPh>
    <rPh sb="88" eb="89">
      <t>レイ</t>
    </rPh>
    <rPh sb="90" eb="92">
      <t>イカ</t>
    </rPh>
    <rPh sb="94" eb="96">
      <t>キニュウ</t>
    </rPh>
    <rPh sb="100" eb="102">
      <t>セイネン</t>
    </rPh>
    <rPh sb="102" eb="104">
      <t>ガッピ</t>
    </rPh>
    <rPh sb="110" eb="111">
      <t>カナラ</t>
    </rPh>
    <rPh sb="112" eb="114">
      <t>ハンカク</t>
    </rPh>
    <rPh sb="114" eb="116">
      <t>シャセン</t>
    </rPh>
    <rPh sb="122" eb="124">
      <t>キニュウ</t>
    </rPh>
    <rPh sb="131" eb="133">
      <t>カイイン</t>
    </rPh>
    <rPh sb="133" eb="135">
      <t>バンゴウ</t>
    </rPh>
    <rPh sb="136" eb="138">
      <t>フメイ</t>
    </rPh>
    <rPh sb="139" eb="141">
      <t>バアイ</t>
    </rPh>
    <rPh sb="142" eb="143">
      <t>ト</t>
    </rPh>
    <rPh sb="144" eb="145">
      <t>ア</t>
    </rPh>
    <rPh sb="153" eb="155">
      <t>カコ</t>
    </rPh>
    <rPh sb="156" eb="158">
      <t>トウロク</t>
    </rPh>
    <rPh sb="166" eb="168">
      <t>バアイ</t>
    </rPh>
    <rPh sb="169" eb="171">
      <t>キニュウ</t>
    </rPh>
    <rPh sb="172" eb="174">
      <t>ヒツヨウ</t>
    </rPh>
    <phoneticPr fontId="2"/>
  </si>
  <si>
    <t>所属団体番号</t>
    <phoneticPr fontId="2"/>
  </si>
  <si>
    <t>会員番号</t>
    <phoneticPr fontId="2"/>
  </si>
  <si>
    <t>氏名フリガナ_名</t>
    <phoneticPr fontId="2"/>
  </si>
  <si>
    <t>00195068</t>
    <phoneticPr fontId="2"/>
  </si>
  <si>
    <t>アカイシ</t>
    <phoneticPr fontId="2"/>
  </si>
  <si>
    <t>男子複A</t>
    <rPh sb="0" eb="2">
      <t>ダンシ</t>
    </rPh>
    <rPh sb="2" eb="3">
      <t>フク</t>
    </rPh>
    <phoneticPr fontId="2"/>
  </si>
  <si>
    <t>男子複B</t>
    <rPh sb="0" eb="2">
      <t>ダンシ</t>
    </rPh>
    <rPh sb="2" eb="3">
      <t>フク</t>
    </rPh>
    <phoneticPr fontId="2"/>
  </si>
  <si>
    <t>女子複A</t>
    <rPh sb="0" eb="2">
      <t>ジョシ</t>
    </rPh>
    <rPh sb="2" eb="3">
      <t>フク</t>
    </rPh>
    <phoneticPr fontId="2"/>
  </si>
  <si>
    <t>女子複B</t>
    <rPh sb="0" eb="2">
      <t>ジョシ</t>
    </rPh>
    <rPh sb="2" eb="3">
      <t>フク</t>
    </rPh>
    <phoneticPr fontId="2"/>
  </si>
  <si>
    <t>第２９回長野県中学校バドミントン競技春季選手権大会</t>
    <rPh sb="0" eb="1">
      <t>ダイ</t>
    </rPh>
    <rPh sb="3" eb="4">
      <t>カイ</t>
    </rPh>
    <rPh sb="4" eb="7">
      <t>ナガノケン</t>
    </rPh>
    <rPh sb="7" eb="10">
      <t>チュウガッコウ</t>
    </rPh>
    <rPh sb="16" eb="18">
      <t>キョウギ</t>
    </rPh>
    <rPh sb="18" eb="20">
      <t>シュンキ</t>
    </rPh>
    <rPh sb="20" eb="23">
      <t>センシュケン</t>
    </rPh>
    <rPh sb="23" eb="25">
      <t>タイカイ</t>
    </rPh>
    <phoneticPr fontId="2"/>
  </si>
  <si>
    <t>201野沢</t>
  </si>
  <si>
    <t>301下條</t>
  </si>
  <si>
    <t>401鎌田</t>
  </si>
  <si>
    <t>102高山</t>
  </si>
  <si>
    <t>202臼田</t>
  </si>
  <si>
    <t>402波田</t>
  </si>
  <si>
    <t>203真田</t>
  </si>
  <si>
    <t>303高森</t>
  </si>
  <si>
    <t>403白馬</t>
  </si>
  <si>
    <t>104相森</t>
  </si>
  <si>
    <t>204佐久東</t>
  </si>
  <si>
    <t>304伊那東部</t>
  </si>
  <si>
    <t>404北安松川</t>
  </si>
  <si>
    <t>105墨坂</t>
  </si>
  <si>
    <t>205上田第一</t>
  </si>
  <si>
    <t>305下伊那松川</t>
  </si>
  <si>
    <t>405南木曽</t>
  </si>
  <si>
    <t>106犀陵</t>
  </si>
  <si>
    <t>206上田第六</t>
  </si>
  <si>
    <t>306阿南第二</t>
  </si>
  <si>
    <t>406奈川</t>
  </si>
  <si>
    <t>107南宮</t>
  </si>
  <si>
    <t>207軽井沢</t>
  </si>
  <si>
    <t>307伊那</t>
  </si>
  <si>
    <t>407塩尻西部</t>
  </si>
  <si>
    <t>108長野北部</t>
  </si>
  <si>
    <t>208東御東部</t>
  </si>
  <si>
    <t>308高遠</t>
  </si>
  <si>
    <t>408八坂</t>
  </si>
  <si>
    <t>109埴生</t>
  </si>
  <si>
    <t>209上田第五</t>
    <rPh sb="3" eb="5">
      <t>ウエダ</t>
    </rPh>
    <rPh sb="5" eb="7">
      <t>ダイゴ</t>
    </rPh>
    <phoneticPr fontId="7"/>
  </si>
  <si>
    <t>309長峰</t>
  </si>
  <si>
    <t>409丘</t>
  </si>
  <si>
    <r>
      <t>2</t>
    </r>
    <r>
      <rPr>
        <sz val="11"/>
        <color indexed="8"/>
        <rFont val="ＭＳ Ｐゴシック"/>
        <family val="3"/>
        <charset val="128"/>
      </rPr>
      <t>10丸子</t>
    </r>
    <rPh sb="3" eb="5">
      <t>マルコ</t>
    </rPh>
    <phoneticPr fontId="7"/>
  </si>
  <si>
    <t>310茅野北部</t>
  </si>
  <si>
    <t>410美麻</t>
  </si>
  <si>
    <t>311茅野東部</t>
  </si>
  <si>
    <t>411高瀬</t>
  </si>
  <si>
    <t>112若穂</t>
  </si>
  <si>
    <t>312上諏訪</t>
  </si>
  <si>
    <t>412清水</t>
  </si>
  <si>
    <t>113信更</t>
  </si>
  <si>
    <t>313諏訪</t>
  </si>
  <si>
    <t>413山辺</t>
  </si>
  <si>
    <t>114戸倉上山田</t>
  </si>
  <si>
    <t>314諏訪南</t>
  </si>
  <si>
    <t>115更北</t>
  </si>
  <si>
    <t>116鬼無里</t>
  </si>
  <si>
    <t>316岡谷南部</t>
  </si>
  <si>
    <t>117屋代</t>
  </si>
  <si>
    <t>317赤穂</t>
  </si>
  <si>
    <t>417女鳥羽</t>
  </si>
  <si>
    <t>118常磐</t>
  </si>
  <si>
    <t>318箕輪</t>
  </si>
  <si>
    <t>418仁科台</t>
  </si>
  <si>
    <t>119高社</t>
  </si>
  <si>
    <t>319飯田東</t>
  </si>
  <si>
    <t>419大町第一</t>
  </si>
  <si>
    <t>120信大附属長野</t>
  </si>
  <si>
    <t>320永明</t>
  </si>
  <si>
    <t>420生坂</t>
  </si>
  <si>
    <t>121櫻ヶ岡</t>
  </si>
  <si>
    <t>321竜東</t>
  </si>
  <si>
    <t>421鉢盛</t>
  </si>
  <si>
    <t>122裾花</t>
  </si>
  <si>
    <t>322原</t>
  </si>
  <si>
    <t>422高綱</t>
  </si>
  <si>
    <t>123文化学園長野</t>
  </si>
  <si>
    <t>423穂高東</t>
  </si>
  <si>
    <t>124大岡</t>
  </si>
  <si>
    <t>424豊科北</t>
  </si>
  <si>
    <t>125小布施</t>
  </si>
  <si>
    <t>425梓川</t>
  </si>
  <si>
    <t>126松代</t>
  </si>
  <si>
    <t>426開成</t>
  </si>
  <si>
    <t>127広徳</t>
  </si>
  <si>
    <t>427筑摩野</t>
  </si>
  <si>
    <t>428才教学園</t>
  </si>
  <si>
    <t>429菅野</t>
  </si>
  <si>
    <t>430丸ノ内</t>
  </si>
  <si>
    <t>431明科</t>
  </si>
  <si>
    <t>432穂高西</t>
  </si>
  <si>
    <t>433王滝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</si>
</sst>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vertical="center" shrinkToFit="1"/>
    </xf>
    <xf numFmtId="14" fontId="0" fillId="0" borderId="46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11" fillId="0" borderId="0" xfId="1" applyProtection="1">
      <alignment vertical="center"/>
      <protection locked="0"/>
    </xf>
    <xf numFmtId="49" fontId="12" fillId="0" borderId="0" xfId="1" applyNumberFormat="1" applyFont="1" applyProtection="1">
      <alignment vertical="center"/>
      <protection locked="0"/>
    </xf>
    <xf numFmtId="49" fontId="11" fillId="0" borderId="0" xfId="1" applyNumberFormat="1" applyProtection="1">
      <alignment vertical="center"/>
      <protection locked="0"/>
    </xf>
    <xf numFmtId="49" fontId="11" fillId="0" borderId="2" xfId="1" applyNumberFormat="1" applyFill="1" applyBorder="1" applyAlignment="1" applyProtection="1">
      <alignment vertical="center" shrinkToFit="1"/>
    </xf>
    <xf numFmtId="49" fontId="11" fillId="2" borderId="2" xfId="1" applyNumberFormat="1" applyFill="1" applyBorder="1" applyAlignment="1" applyProtection="1">
      <alignment vertical="center" shrinkToFit="1"/>
    </xf>
    <xf numFmtId="49" fontId="11" fillId="2" borderId="48" xfId="1" applyNumberFormat="1" applyFill="1" applyBorder="1" applyAlignment="1" applyProtection="1">
      <alignment vertical="center" shrinkToFit="1"/>
    </xf>
    <xf numFmtId="49" fontId="11" fillId="0" borderId="48" xfId="1" applyNumberFormat="1" applyBorder="1" applyAlignment="1" applyProtection="1">
      <alignment vertical="center" shrinkToFit="1"/>
      <protection locked="0"/>
    </xf>
    <xf numFmtId="49" fontId="11" fillId="0" borderId="2" xfId="1" applyNumberFormat="1" applyBorder="1" applyAlignment="1" applyProtection="1">
      <alignment vertical="center" shrinkToFit="1"/>
      <protection locked="0"/>
    </xf>
    <xf numFmtId="49" fontId="11" fillId="0" borderId="32" xfId="1" applyNumberFormat="1" applyBorder="1" applyAlignment="1" applyProtection="1">
      <alignment vertical="center" shrinkToFit="1"/>
      <protection locked="0"/>
    </xf>
    <xf numFmtId="14" fontId="0" fillId="0" borderId="21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4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55" xfId="0" applyNumberFormat="1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0" fontId="11" fillId="3" borderId="2" xfId="1" applyFill="1" applyBorder="1" applyAlignment="1" applyProtection="1">
      <alignment horizontal="center" vertical="center" shrinkToFit="1"/>
      <protection locked="0"/>
    </xf>
    <xf numFmtId="0" fontId="11" fillId="0" borderId="2" xfId="1" applyBorder="1" applyAlignment="1" applyProtection="1">
      <alignment vertical="center" shrinkToFit="1"/>
      <protection locked="0"/>
    </xf>
    <xf numFmtId="49" fontId="14" fillId="3" borderId="66" xfId="1" applyNumberFormat="1" applyFont="1" applyFill="1" applyBorder="1" applyAlignment="1" applyProtection="1">
      <alignment vertical="center" shrinkToFit="1"/>
      <protection locked="0"/>
    </xf>
    <xf numFmtId="49" fontId="11" fillId="0" borderId="2" xfId="1" applyNumberFormat="1" applyFont="1" applyBorder="1" applyAlignment="1" applyProtection="1">
      <alignment vertical="center" wrapText="1" shrinkToFit="1"/>
      <protection locked="0"/>
    </xf>
    <xf numFmtId="49" fontId="11" fillId="0" borderId="2" xfId="1" applyNumberFormat="1" applyBorder="1" applyProtection="1">
      <alignment vertical="center"/>
      <protection locked="0"/>
    </xf>
    <xf numFmtId="49" fontId="11" fillId="0" borderId="2" xfId="1" applyNumberFormat="1" applyFont="1" applyBorder="1" applyProtection="1">
      <alignment vertical="center"/>
      <protection locked="0"/>
    </xf>
    <xf numFmtId="0" fontId="11" fillId="0" borderId="2" xfId="2" applyBorder="1" applyAlignment="1" applyProtection="1">
      <alignment horizontal="left" vertical="center" shrinkToFit="1"/>
      <protection locked="0"/>
    </xf>
    <xf numFmtId="0" fontId="11" fillId="0" borderId="2" xfId="2" applyBorder="1" applyAlignment="1" applyProtection="1">
      <alignment horizontal="left" vertical="center"/>
      <protection locked="0"/>
    </xf>
    <xf numFmtId="0" fontId="11" fillId="0" borderId="2" xfId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49" fontId="11" fillId="0" borderId="2" xfId="2" applyNumberForma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13" fillId="0" borderId="2" xfId="1" applyNumberFormat="1" applyFont="1" applyBorder="1" applyAlignment="1" applyProtection="1">
      <alignment horizontal="center" vertical="center" wrapText="1"/>
      <protection locked="0"/>
    </xf>
    <xf numFmtId="49" fontId="13" fillId="0" borderId="48" xfId="1" applyNumberFormat="1" applyFont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49" fontId="11" fillId="0" borderId="2" xfId="1" applyNumberFormat="1" applyBorder="1" applyAlignment="1" applyProtection="1">
      <alignment horizontal="center" vertical="center" shrinkToFit="1"/>
      <protection locked="0"/>
    </xf>
    <xf numFmtId="49" fontId="11" fillId="0" borderId="48" xfId="1" applyNumberFormat="1" applyBorder="1" applyAlignment="1" applyProtection="1">
      <alignment horizontal="center" vertical="center" shrinkToFit="1"/>
      <protection locked="0"/>
    </xf>
    <xf numFmtId="49" fontId="11" fillId="0" borderId="61" xfId="1" applyNumberFormat="1" applyBorder="1" applyAlignment="1" applyProtection="1">
      <alignment horizontal="center" vertical="center" shrinkToFit="1"/>
      <protection locked="0"/>
    </xf>
    <xf numFmtId="49" fontId="11" fillId="0" borderId="64" xfId="1" applyNumberFormat="1" applyBorder="1" applyAlignment="1" applyProtection="1">
      <alignment horizontal="center" vertical="center" shrinkToFit="1"/>
      <protection locked="0"/>
    </xf>
    <xf numFmtId="49" fontId="11" fillId="0" borderId="62" xfId="1" applyNumberFormat="1" applyBorder="1" applyAlignment="1" applyProtection="1">
      <alignment horizontal="center" vertical="center" shrinkToFit="1"/>
      <protection locked="0"/>
    </xf>
    <xf numFmtId="49" fontId="11" fillId="0" borderId="63" xfId="1" applyNumberFormat="1" applyBorder="1" applyAlignment="1" applyProtection="1">
      <alignment horizontal="center" vertical="center" shrinkToFit="1"/>
      <protection locked="0"/>
    </xf>
    <xf numFmtId="49" fontId="11" fillId="0" borderId="65" xfId="1" applyNumberFormat="1" applyBorder="1" applyAlignment="1" applyProtection="1">
      <alignment horizontal="center" vertical="center" shrinkToFit="1"/>
      <protection locked="0"/>
    </xf>
    <xf numFmtId="49" fontId="11" fillId="0" borderId="7" xfId="1" applyNumberFormat="1" applyBorder="1" applyAlignment="1" applyProtection="1">
      <alignment horizontal="center" vertical="center" shrinkToFit="1"/>
      <protection locked="0"/>
    </xf>
    <xf numFmtId="49" fontId="11" fillId="0" borderId="50" xfId="1" applyNumberFormat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view="pageBreakPreview" zoomScaleNormal="100" zoomScaleSheetLayoutView="100" workbookViewId="0">
      <selection activeCell="F6" sqref="F6"/>
    </sheetView>
  </sheetViews>
  <sheetFormatPr defaultRowHeight="13.5"/>
  <cols>
    <col min="1" max="1" width="1.25" style="1" customWidth="1"/>
    <col min="2" max="2" width="3.75" style="1" customWidth="1"/>
    <col min="3" max="3" width="15.125" style="1" customWidth="1"/>
    <col min="4" max="4" width="5.625" style="1" customWidth="1"/>
    <col min="5" max="6" width="15.125" style="1" customWidth="1"/>
    <col min="7" max="7" width="5.625" style="1" customWidth="1"/>
    <col min="8" max="8" width="11.625" style="1" customWidth="1"/>
    <col min="9" max="9" width="3.75" customWidth="1"/>
    <col min="10" max="10" width="15.125" customWidth="1"/>
    <col min="11" max="11" width="5.625" customWidth="1"/>
    <col min="12" max="12" width="15.125" customWidth="1"/>
    <col min="13" max="13" width="12.125" customWidth="1"/>
    <col min="14" max="14" width="5.625" customWidth="1"/>
    <col min="15" max="15" width="1.25" customWidth="1"/>
  </cols>
  <sheetData>
    <row r="1" spans="2:23" ht="3.75" customHeight="1"/>
    <row r="2" spans="2:23" ht="11.25" customHeight="1">
      <c r="B2" s="122" t="s">
        <v>104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3" ht="11.25" customHeight="1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3" ht="15" customHeight="1">
      <c r="G4" s="126" t="s">
        <v>1</v>
      </c>
      <c r="H4" s="126"/>
      <c r="I4" s="126"/>
      <c r="J4" s="124"/>
      <c r="K4" s="125"/>
      <c r="L4" s="125"/>
      <c r="M4" s="42"/>
    </row>
    <row r="5" spans="2:23" ht="15" customHeight="1">
      <c r="G5" s="4" t="s">
        <v>2</v>
      </c>
      <c r="H5" s="4"/>
      <c r="I5" s="127"/>
      <c r="J5" s="128"/>
      <c r="K5" s="128"/>
      <c r="L5" s="128"/>
      <c r="M5" s="43"/>
    </row>
    <row r="6" spans="2:23" ht="15" customHeight="1">
      <c r="G6" s="4" t="s">
        <v>3</v>
      </c>
      <c r="H6" s="4"/>
      <c r="I6" s="127"/>
      <c r="J6" s="128"/>
      <c r="K6" s="128"/>
      <c r="L6" s="24" t="s">
        <v>4</v>
      </c>
      <c r="M6" s="3"/>
    </row>
    <row r="7" spans="2:23" ht="9.75" customHeight="1"/>
    <row r="8" spans="2:23" ht="15" customHeight="1">
      <c r="C8" s="1" t="s">
        <v>10</v>
      </c>
      <c r="J8" s="26" t="s">
        <v>15</v>
      </c>
    </row>
    <row r="9" spans="2:23" ht="15" customHeight="1">
      <c r="C9" s="26" t="s">
        <v>12</v>
      </c>
      <c r="D9" s="27"/>
      <c r="E9" s="2" t="s">
        <v>11</v>
      </c>
      <c r="F9" s="36">
        <f>D9*1000</f>
        <v>0</v>
      </c>
      <c r="G9" s="44"/>
      <c r="H9" s="44"/>
      <c r="K9" s="27"/>
      <c r="L9" s="2" t="s">
        <v>48</v>
      </c>
      <c r="M9" s="36">
        <f>K9*800</f>
        <v>0</v>
      </c>
      <c r="N9" s="44"/>
    </row>
    <row r="10" spans="2:23" ht="15" customHeight="1">
      <c r="C10" s="26" t="s">
        <v>13</v>
      </c>
      <c r="D10" s="28"/>
      <c r="E10" s="2" t="s">
        <v>11</v>
      </c>
      <c r="F10" s="36">
        <f>D10*1000</f>
        <v>0</v>
      </c>
      <c r="G10" s="44"/>
      <c r="H10" s="44"/>
    </row>
    <row r="11" spans="2:23" ht="15" customHeight="1">
      <c r="C11" s="26"/>
      <c r="D11" s="3"/>
      <c r="E11" s="2"/>
      <c r="G11" s="3"/>
      <c r="J11" t="s">
        <v>20</v>
      </c>
    </row>
    <row r="12" spans="2:23" ht="15" customHeight="1">
      <c r="C12" s="1" t="s">
        <v>14</v>
      </c>
      <c r="G12" s="3"/>
      <c r="J12" s="130" t="s">
        <v>49</v>
      </c>
      <c r="K12" s="130"/>
      <c r="L12" s="130"/>
      <c r="M12" s="130"/>
      <c r="N12" s="130"/>
    </row>
    <row r="13" spans="2:23" ht="15" customHeight="1">
      <c r="C13" s="26" t="s">
        <v>12</v>
      </c>
      <c r="D13" s="27"/>
      <c r="E13" s="2" t="s">
        <v>17</v>
      </c>
      <c r="F13" s="36">
        <f>D13*2000</f>
        <v>0</v>
      </c>
      <c r="G13" s="44"/>
      <c r="H13" s="44"/>
      <c r="J13" s="130"/>
      <c r="K13" s="130"/>
      <c r="L13" s="130"/>
      <c r="M13" s="130"/>
      <c r="N13" s="130"/>
      <c r="P13" s="118" t="s">
        <v>42</v>
      </c>
      <c r="Q13" s="119"/>
      <c r="R13" s="119"/>
      <c r="S13" s="119"/>
      <c r="T13" s="119"/>
      <c r="U13" s="119"/>
      <c r="V13" s="119"/>
      <c r="W13" s="119"/>
    </row>
    <row r="14" spans="2:23" ht="15" customHeight="1">
      <c r="C14" s="26" t="s">
        <v>13</v>
      </c>
      <c r="D14" s="28"/>
      <c r="E14" s="2" t="s">
        <v>17</v>
      </c>
      <c r="F14" s="36">
        <f>D14*2000</f>
        <v>0</v>
      </c>
      <c r="G14" s="44"/>
      <c r="H14" s="44"/>
      <c r="J14" s="130"/>
      <c r="K14" s="130"/>
      <c r="L14" s="130"/>
      <c r="M14" s="130"/>
      <c r="N14" s="130"/>
      <c r="P14" s="119"/>
      <c r="Q14" s="119"/>
      <c r="R14" s="119"/>
      <c r="S14" s="119"/>
      <c r="T14" s="119"/>
      <c r="U14" s="119"/>
      <c r="V14" s="119"/>
      <c r="W14" s="119"/>
    </row>
    <row r="15" spans="2:23" ht="10.5" customHeight="1">
      <c r="P15" s="119"/>
      <c r="Q15" s="119"/>
      <c r="R15" s="119"/>
      <c r="S15" s="119"/>
      <c r="T15" s="119"/>
      <c r="U15" s="119"/>
      <c r="V15" s="119"/>
      <c r="W15" s="119"/>
    </row>
    <row r="16" spans="2:23" ht="16.5" customHeight="1">
      <c r="C16" s="5" t="s">
        <v>5</v>
      </c>
      <c r="E16" s="123" t="s">
        <v>36</v>
      </c>
      <c r="F16" s="123"/>
      <c r="G16" s="123"/>
      <c r="H16" s="123"/>
      <c r="I16" s="123"/>
      <c r="J16" s="123"/>
      <c r="K16" s="123"/>
      <c r="L16" s="123"/>
      <c r="M16" s="123"/>
      <c r="P16" s="119"/>
      <c r="Q16" s="119"/>
      <c r="R16" s="119"/>
      <c r="S16" s="119"/>
      <c r="T16" s="119"/>
      <c r="U16" s="119"/>
      <c r="V16" s="119"/>
      <c r="W16" s="119"/>
    </row>
    <row r="17" spans="2:23" ht="15" customHeight="1" thickBot="1">
      <c r="B17" s="6" t="s">
        <v>18</v>
      </c>
      <c r="I17" s="12" t="s">
        <v>19</v>
      </c>
    </row>
    <row r="18" spans="2:23" ht="15" customHeight="1" thickBot="1">
      <c r="B18" s="29" t="s">
        <v>9</v>
      </c>
      <c r="C18" s="20" t="s">
        <v>3</v>
      </c>
      <c r="D18" s="19" t="s">
        <v>6</v>
      </c>
      <c r="E18" s="19" t="s">
        <v>0</v>
      </c>
      <c r="F18" s="120" t="s">
        <v>7</v>
      </c>
      <c r="G18" s="121"/>
      <c r="H18" s="3"/>
      <c r="I18" s="29" t="s">
        <v>16</v>
      </c>
      <c r="J18" s="20" t="s">
        <v>3</v>
      </c>
      <c r="K18" s="19" t="s">
        <v>6</v>
      </c>
      <c r="L18" s="18" t="s">
        <v>0</v>
      </c>
      <c r="M18" s="120" t="s">
        <v>7</v>
      </c>
      <c r="N18" s="121"/>
      <c r="P18" s="73" t="s">
        <v>7</v>
      </c>
      <c r="Q18" s="73" t="s">
        <v>26</v>
      </c>
      <c r="R18" s="73" t="s">
        <v>28</v>
      </c>
      <c r="S18" s="75" t="s">
        <v>27</v>
      </c>
      <c r="T18" s="73" t="s">
        <v>7</v>
      </c>
      <c r="U18" s="73" t="s">
        <v>26</v>
      </c>
      <c r="V18" s="73" t="s">
        <v>28</v>
      </c>
      <c r="W18" s="73" t="s">
        <v>27</v>
      </c>
    </row>
    <row r="19" spans="2:23" ht="15" customHeight="1">
      <c r="B19" s="34" t="s">
        <v>22</v>
      </c>
      <c r="C19" s="32" t="s">
        <v>32</v>
      </c>
      <c r="D19" s="33">
        <v>3</v>
      </c>
      <c r="E19" s="77">
        <v>38270</v>
      </c>
      <c r="F19" s="38" t="s">
        <v>24</v>
      </c>
      <c r="G19" s="50" t="s">
        <v>23</v>
      </c>
      <c r="H19" s="58"/>
      <c r="I19" s="34" t="s">
        <v>22</v>
      </c>
      <c r="J19" s="95" t="s">
        <v>33</v>
      </c>
      <c r="K19" s="96">
        <v>2</v>
      </c>
      <c r="L19" s="97">
        <v>38751</v>
      </c>
      <c r="M19" s="35" t="s">
        <v>25</v>
      </c>
      <c r="N19" s="50" t="s">
        <v>23</v>
      </c>
      <c r="P19" s="74" t="str">
        <f t="shared" ref="P19:P25" si="0">F19</f>
        <v>信州</v>
      </c>
      <c r="Q19" s="73" t="s">
        <v>29</v>
      </c>
      <c r="R19" s="74" t="str">
        <f t="shared" ref="R19:R25" si="1">C19</f>
        <v>長野　穂高</v>
      </c>
      <c r="S19" s="76" t="str">
        <f t="shared" ref="S19:S25" si="2">F19</f>
        <v>信州</v>
      </c>
      <c r="T19" s="74" t="str">
        <f>M19</f>
        <v>北安信濃</v>
      </c>
      <c r="U19" s="74" t="s">
        <v>30</v>
      </c>
      <c r="V19" s="74" t="str">
        <f>J19</f>
        <v>信州　御岳</v>
      </c>
      <c r="W19" s="74" t="str">
        <f>M19</f>
        <v>北安信濃</v>
      </c>
    </row>
    <row r="20" spans="2:23" ht="15" customHeight="1">
      <c r="B20" s="17">
        <v>1</v>
      </c>
      <c r="C20" s="21"/>
      <c r="D20" s="11"/>
      <c r="E20" s="89"/>
      <c r="F20" s="39"/>
      <c r="G20" s="51" t="s">
        <v>23</v>
      </c>
      <c r="H20" s="58"/>
      <c r="I20" s="17">
        <v>1</v>
      </c>
      <c r="J20" s="98"/>
      <c r="K20" s="99"/>
      <c r="L20" s="100"/>
      <c r="M20" s="36"/>
      <c r="N20" s="51" t="s">
        <v>23</v>
      </c>
      <c r="P20" s="74">
        <f t="shared" si="0"/>
        <v>0</v>
      </c>
      <c r="Q20" s="73" t="s">
        <v>29</v>
      </c>
      <c r="R20" s="74">
        <f t="shared" si="1"/>
        <v>0</v>
      </c>
      <c r="S20" s="76">
        <f t="shared" si="2"/>
        <v>0</v>
      </c>
      <c r="T20" s="74">
        <f t="shared" ref="T20:T25" si="3">M20</f>
        <v>0</v>
      </c>
      <c r="U20" s="74" t="s">
        <v>30</v>
      </c>
      <c r="V20" s="74">
        <f t="shared" ref="V20:V25" si="4">J20</f>
        <v>0</v>
      </c>
      <c r="W20" s="74">
        <f t="shared" ref="W20:W25" si="5">M20</f>
        <v>0</v>
      </c>
    </row>
    <row r="21" spans="2:23" ht="15" customHeight="1">
      <c r="B21" s="15">
        <v>2</v>
      </c>
      <c r="C21" s="22"/>
      <c r="D21" s="7"/>
      <c r="E21" s="90"/>
      <c r="F21" s="40"/>
      <c r="G21" s="52" t="s">
        <v>23</v>
      </c>
      <c r="H21" s="58"/>
      <c r="I21" s="15">
        <v>2</v>
      </c>
      <c r="J21" s="22"/>
      <c r="K21" s="7"/>
      <c r="L21" s="90"/>
      <c r="M21" s="24"/>
      <c r="N21" s="52" t="s">
        <v>23</v>
      </c>
      <c r="P21" s="74">
        <f t="shared" si="0"/>
        <v>0</v>
      </c>
      <c r="Q21" s="73" t="s">
        <v>29</v>
      </c>
      <c r="R21" s="74">
        <f t="shared" si="1"/>
        <v>0</v>
      </c>
      <c r="S21" s="76">
        <f t="shared" si="2"/>
        <v>0</v>
      </c>
      <c r="T21" s="74">
        <f t="shared" si="3"/>
        <v>0</v>
      </c>
      <c r="U21" s="74" t="s">
        <v>30</v>
      </c>
      <c r="V21" s="74">
        <f t="shared" si="4"/>
        <v>0</v>
      </c>
      <c r="W21" s="74">
        <f t="shared" si="5"/>
        <v>0</v>
      </c>
    </row>
    <row r="22" spans="2:23" ht="15" customHeight="1">
      <c r="B22" s="15">
        <v>3</v>
      </c>
      <c r="C22" s="91"/>
      <c r="D22" s="92"/>
      <c r="E22" s="93"/>
      <c r="F22" s="40"/>
      <c r="G22" s="52" t="s">
        <v>23</v>
      </c>
      <c r="H22" s="58"/>
      <c r="I22" s="15">
        <v>3</v>
      </c>
      <c r="J22" s="22"/>
      <c r="K22" s="7"/>
      <c r="L22" s="90"/>
      <c r="M22" s="24"/>
      <c r="N22" s="52" t="s">
        <v>23</v>
      </c>
      <c r="P22" s="74">
        <f t="shared" si="0"/>
        <v>0</v>
      </c>
      <c r="Q22" s="73" t="s">
        <v>29</v>
      </c>
      <c r="R22" s="74">
        <f t="shared" si="1"/>
        <v>0</v>
      </c>
      <c r="S22" s="76">
        <f t="shared" si="2"/>
        <v>0</v>
      </c>
      <c r="T22" s="74">
        <f t="shared" si="3"/>
        <v>0</v>
      </c>
      <c r="U22" s="74" t="s">
        <v>30</v>
      </c>
      <c r="V22" s="74">
        <f t="shared" si="4"/>
        <v>0</v>
      </c>
      <c r="W22" s="74">
        <f t="shared" si="5"/>
        <v>0</v>
      </c>
    </row>
    <row r="23" spans="2:23" ht="15" customHeight="1">
      <c r="B23" s="15">
        <v>4</v>
      </c>
      <c r="C23" s="22"/>
      <c r="D23" s="7"/>
      <c r="E23" s="90"/>
      <c r="F23" s="40"/>
      <c r="G23" s="52" t="s">
        <v>23</v>
      </c>
      <c r="H23" s="58"/>
      <c r="I23" s="15">
        <v>4</v>
      </c>
      <c r="J23" s="22"/>
      <c r="K23" s="7"/>
      <c r="L23" s="90"/>
      <c r="M23" s="24"/>
      <c r="N23" s="52" t="s">
        <v>23</v>
      </c>
      <c r="P23" s="74">
        <f t="shared" si="0"/>
        <v>0</v>
      </c>
      <c r="Q23" s="73" t="s">
        <v>29</v>
      </c>
      <c r="R23" s="74">
        <f t="shared" si="1"/>
        <v>0</v>
      </c>
      <c r="S23" s="76">
        <f t="shared" si="2"/>
        <v>0</v>
      </c>
      <c r="T23" s="74">
        <f t="shared" si="3"/>
        <v>0</v>
      </c>
      <c r="U23" s="74" t="s">
        <v>30</v>
      </c>
      <c r="V23" s="74">
        <f t="shared" si="4"/>
        <v>0</v>
      </c>
      <c r="W23" s="74">
        <f t="shared" si="5"/>
        <v>0</v>
      </c>
    </row>
    <row r="24" spans="2:23" ht="15" customHeight="1">
      <c r="B24" s="15">
        <v>5</v>
      </c>
      <c r="C24" s="22"/>
      <c r="D24" s="7"/>
      <c r="E24" s="90"/>
      <c r="F24" s="40"/>
      <c r="G24" s="52" t="s">
        <v>23</v>
      </c>
      <c r="H24" s="58"/>
      <c r="I24" s="15">
        <v>5</v>
      </c>
      <c r="J24" s="22"/>
      <c r="K24" s="7"/>
      <c r="L24" s="90"/>
      <c r="M24" s="24"/>
      <c r="N24" s="52" t="s">
        <v>23</v>
      </c>
      <c r="P24" s="74">
        <f t="shared" si="0"/>
        <v>0</v>
      </c>
      <c r="Q24" s="73" t="s">
        <v>29</v>
      </c>
      <c r="R24" s="74">
        <f t="shared" si="1"/>
        <v>0</v>
      </c>
      <c r="S24" s="76">
        <f t="shared" si="2"/>
        <v>0</v>
      </c>
      <c r="T24" s="74">
        <f t="shared" si="3"/>
        <v>0</v>
      </c>
      <c r="U24" s="74" t="s">
        <v>30</v>
      </c>
      <c r="V24" s="74">
        <f t="shared" si="4"/>
        <v>0</v>
      </c>
      <c r="W24" s="74">
        <f t="shared" si="5"/>
        <v>0</v>
      </c>
    </row>
    <row r="25" spans="2:23" ht="15" customHeight="1" thickBot="1">
      <c r="B25" s="16">
        <v>6</v>
      </c>
      <c r="C25" s="23"/>
      <c r="D25" s="10"/>
      <c r="E25" s="94"/>
      <c r="F25" s="41"/>
      <c r="G25" s="53" t="s">
        <v>23</v>
      </c>
      <c r="H25" s="58"/>
      <c r="I25" s="16">
        <v>6</v>
      </c>
      <c r="J25" s="23"/>
      <c r="K25" s="10"/>
      <c r="L25" s="94"/>
      <c r="M25" s="37"/>
      <c r="N25" s="53" t="s">
        <v>23</v>
      </c>
      <c r="P25" s="74">
        <f t="shared" si="0"/>
        <v>0</v>
      </c>
      <c r="Q25" s="73" t="s">
        <v>29</v>
      </c>
      <c r="R25" s="74">
        <f t="shared" si="1"/>
        <v>0</v>
      </c>
      <c r="S25" s="76">
        <f t="shared" si="2"/>
        <v>0</v>
      </c>
      <c r="T25" s="74">
        <f t="shared" si="3"/>
        <v>0</v>
      </c>
      <c r="U25" s="74" t="s">
        <v>30</v>
      </c>
      <c r="V25" s="74">
        <f t="shared" si="4"/>
        <v>0</v>
      </c>
      <c r="W25" s="74">
        <f t="shared" si="5"/>
        <v>0</v>
      </c>
    </row>
    <row r="26" spans="2:23" ht="15" customHeight="1">
      <c r="P26" s="72"/>
      <c r="Q26" s="72"/>
      <c r="R26" s="72"/>
      <c r="S26" s="72"/>
      <c r="T26" s="72"/>
      <c r="U26" s="72"/>
      <c r="V26" s="72"/>
      <c r="W26" s="72"/>
    </row>
    <row r="27" spans="2:23" ht="15" customHeight="1" thickBot="1">
      <c r="B27" s="6" t="s">
        <v>43</v>
      </c>
      <c r="P27" s="72"/>
      <c r="Q27" s="72"/>
      <c r="R27" s="72"/>
      <c r="S27" s="72"/>
      <c r="T27" s="72"/>
      <c r="U27" s="72"/>
      <c r="V27" s="72"/>
      <c r="W27" s="72"/>
    </row>
    <row r="28" spans="2:23" ht="15" customHeight="1" thickBot="1">
      <c r="B28" s="30" t="s">
        <v>16</v>
      </c>
      <c r="C28" s="25" t="s">
        <v>3</v>
      </c>
      <c r="D28" s="19" t="s">
        <v>6</v>
      </c>
      <c r="E28" s="19" t="s">
        <v>0</v>
      </c>
      <c r="F28" s="19" t="s">
        <v>3</v>
      </c>
      <c r="G28" s="19" t="s">
        <v>6</v>
      </c>
      <c r="H28" s="120" t="s">
        <v>0</v>
      </c>
      <c r="I28" s="129"/>
      <c r="J28" s="120" t="s">
        <v>7</v>
      </c>
      <c r="K28" s="121"/>
      <c r="L28" s="64"/>
      <c r="M28" s="3"/>
      <c r="P28" s="72" t="s">
        <v>7</v>
      </c>
      <c r="Q28" s="73" t="s">
        <v>26</v>
      </c>
      <c r="R28" s="72" t="s">
        <v>34</v>
      </c>
      <c r="S28" s="72" t="s">
        <v>27</v>
      </c>
      <c r="T28" s="72" t="s">
        <v>35</v>
      </c>
      <c r="U28" s="74" t="s">
        <v>27</v>
      </c>
      <c r="V28" s="72"/>
      <c r="W28" s="72"/>
    </row>
    <row r="29" spans="2:23" ht="15" customHeight="1">
      <c r="B29" s="47" t="s">
        <v>22</v>
      </c>
      <c r="C29" s="45" t="s">
        <v>32</v>
      </c>
      <c r="D29" s="46">
        <v>3</v>
      </c>
      <c r="E29" s="78">
        <v>38270</v>
      </c>
      <c r="F29" s="46" t="s">
        <v>31</v>
      </c>
      <c r="G29" s="46">
        <v>3</v>
      </c>
      <c r="H29" s="79">
        <v>38240</v>
      </c>
      <c r="I29" s="60"/>
      <c r="J29" s="38" t="s">
        <v>24</v>
      </c>
      <c r="K29" s="66" t="s">
        <v>23</v>
      </c>
      <c r="L29" s="65"/>
      <c r="M29" s="3"/>
      <c r="P29" s="72" t="str">
        <f>J29</f>
        <v>信州</v>
      </c>
      <c r="Q29" s="73" t="s">
        <v>100</v>
      </c>
      <c r="R29" s="72" t="str">
        <f>C29</f>
        <v>長野　穂高</v>
      </c>
      <c r="S29" s="72" t="str">
        <f>J29</f>
        <v>信州</v>
      </c>
      <c r="T29" s="72" t="str">
        <f>F29</f>
        <v>信州　槍</v>
      </c>
      <c r="U29" s="72" t="str">
        <f>J29</f>
        <v>信州</v>
      </c>
      <c r="V29" s="72"/>
      <c r="W29" s="72"/>
    </row>
    <row r="30" spans="2:23" ht="15" customHeight="1">
      <c r="B30" s="54">
        <v>1</v>
      </c>
      <c r="C30" s="55"/>
      <c r="D30" s="56"/>
      <c r="E30" s="105"/>
      <c r="F30" s="99"/>
      <c r="G30" s="99"/>
      <c r="H30" s="106"/>
      <c r="I30" s="61"/>
      <c r="J30" s="57"/>
      <c r="K30" s="67" t="s">
        <v>23</v>
      </c>
      <c r="L30" s="64"/>
      <c r="M30" s="3"/>
      <c r="P30" s="72">
        <f>J30</f>
        <v>0</v>
      </c>
      <c r="Q30" s="73" t="s">
        <v>100</v>
      </c>
      <c r="R30" s="72">
        <f>C30</f>
        <v>0</v>
      </c>
      <c r="S30" s="72">
        <f>J30</f>
        <v>0</v>
      </c>
      <c r="T30" s="72">
        <f>F30</f>
        <v>0</v>
      </c>
      <c r="U30" s="72">
        <f>J30</f>
        <v>0</v>
      </c>
      <c r="V30" s="72"/>
      <c r="W30" s="72"/>
    </row>
    <row r="31" spans="2:23" ht="15" customHeight="1">
      <c r="B31" s="22">
        <v>2</v>
      </c>
      <c r="C31" s="8"/>
      <c r="D31" s="7"/>
      <c r="E31" s="101"/>
      <c r="F31" s="7"/>
      <c r="G31" s="7"/>
      <c r="H31" s="102"/>
      <c r="I31" s="62"/>
      <c r="J31" s="48"/>
      <c r="K31" s="68" t="s">
        <v>23</v>
      </c>
      <c r="L31" s="64"/>
      <c r="M31" s="3"/>
      <c r="P31" s="72">
        <f>J31</f>
        <v>0</v>
      </c>
      <c r="Q31" s="73" t="s">
        <v>100</v>
      </c>
      <c r="R31" s="72">
        <f>C31</f>
        <v>0</v>
      </c>
      <c r="S31" s="72">
        <f>J31</f>
        <v>0</v>
      </c>
      <c r="T31" s="72">
        <f>F31</f>
        <v>0</v>
      </c>
      <c r="U31" s="72">
        <f>J31</f>
        <v>0</v>
      </c>
      <c r="V31" s="72"/>
      <c r="W31" s="72"/>
    </row>
    <row r="32" spans="2:23" ht="15" customHeight="1">
      <c r="B32" s="22">
        <v>3</v>
      </c>
      <c r="C32" s="8"/>
      <c r="D32" s="7"/>
      <c r="E32" s="101"/>
      <c r="F32" s="7"/>
      <c r="G32" s="7"/>
      <c r="H32" s="102"/>
      <c r="I32" s="62"/>
      <c r="J32" s="48"/>
      <c r="K32" s="68" t="s">
        <v>23</v>
      </c>
      <c r="L32" s="64"/>
      <c r="M32" s="3"/>
      <c r="P32" s="72">
        <f>J32</f>
        <v>0</v>
      </c>
      <c r="Q32" s="73" t="s">
        <v>100</v>
      </c>
      <c r="R32" s="72">
        <f>C32</f>
        <v>0</v>
      </c>
      <c r="S32" s="72">
        <f>J32</f>
        <v>0</v>
      </c>
      <c r="T32" s="72">
        <f>F32</f>
        <v>0</v>
      </c>
      <c r="U32" s="72">
        <f>J32</f>
        <v>0</v>
      </c>
      <c r="V32" s="72"/>
      <c r="W32" s="72"/>
    </row>
    <row r="33" spans="2:23" ht="15" customHeight="1" thickBot="1">
      <c r="B33" s="23">
        <v>4</v>
      </c>
      <c r="C33" s="9"/>
      <c r="D33" s="10"/>
      <c r="E33" s="103"/>
      <c r="F33" s="10"/>
      <c r="G33" s="10"/>
      <c r="H33" s="104"/>
      <c r="I33" s="63"/>
      <c r="J33" s="49"/>
      <c r="K33" s="69" t="s">
        <v>23</v>
      </c>
      <c r="L33" s="64"/>
      <c r="M33" s="3"/>
      <c r="P33" s="72">
        <f>J33</f>
        <v>0</v>
      </c>
      <c r="Q33" s="73" t="s">
        <v>100</v>
      </c>
      <c r="R33" s="72">
        <f>C33</f>
        <v>0</v>
      </c>
      <c r="S33" s="72">
        <f>J33</f>
        <v>0</v>
      </c>
      <c r="T33" s="72">
        <f>F33</f>
        <v>0</v>
      </c>
      <c r="U33" s="72">
        <f>J33</f>
        <v>0</v>
      </c>
      <c r="V33" s="72"/>
      <c r="W33" s="72"/>
    </row>
    <row r="34" spans="2:23" ht="15" customHeight="1">
      <c r="B34" s="3"/>
      <c r="C34" s="3"/>
      <c r="D34" s="3"/>
      <c r="E34" s="3"/>
      <c r="F34" s="3"/>
      <c r="G34" s="3"/>
      <c r="H34" s="3"/>
      <c r="I34" s="70"/>
      <c r="J34" s="70"/>
      <c r="K34" s="71"/>
      <c r="L34" s="70"/>
      <c r="M34" s="3"/>
      <c r="P34" s="72"/>
      <c r="Q34" s="73"/>
      <c r="R34" s="72"/>
      <c r="S34" s="72"/>
      <c r="T34" s="72"/>
      <c r="U34" s="72"/>
      <c r="V34" s="72"/>
      <c r="W34" s="72"/>
    </row>
    <row r="35" spans="2:23" ht="15" customHeight="1" thickBot="1">
      <c r="B35" s="6" t="s">
        <v>44</v>
      </c>
      <c r="L35" s="70"/>
      <c r="M35" s="3"/>
      <c r="P35" s="72"/>
      <c r="Q35" s="73"/>
      <c r="R35" s="72"/>
      <c r="S35" s="72"/>
      <c r="T35" s="72"/>
      <c r="U35" s="72"/>
      <c r="V35" s="72"/>
      <c r="W35" s="72"/>
    </row>
    <row r="36" spans="2:23" ht="15" customHeight="1" thickBot="1">
      <c r="B36" s="30" t="s">
        <v>9</v>
      </c>
      <c r="C36" s="25" t="s">
        <v>3</v>
      </c>
      <c r="D36" s="19" t="s">
        <v>6</v>
      </c>
      <c r="E36" s="19" t="s">
        <v>0</v>
      </c>
      <c r="F36" s="19" t="s">
        <v>3</v>
      </c>
      <c r="G36" s="19" t="s">
        <v>6</v>
      </c>
      <c r="H36" s="120" t="s">
        <v>0</v>
      </c>
      <c r="I36" s="129"/>
      <c r="J36" s="120" t="s">
        <v>7</v>
      </c>
      <c r="K36" s="121"/>
      <c r="L36" s="70"/>
      <c r="M36" s="3"/>
      <c r="P36" s="72" t="s">
        <v>7</v>
      </c>
      <c r="Q36" s="73" t="s">
        <v>26</v>
      </c>
      <c r="R36" s="72" t="s">
        <v>34</v>
      </c>
      <c r="S36" s="72" t="s">
        <v>27</v>
      </c>
      <c r="T36" s="72" t="s">
        <v>35</v>
      </c>
      <c r="U36" s="74" t="s">
        <v>27</v>
      </c>
      <c r="V36" s="72"/>
      <c r="W36" s="72"/>
    </row>
    <row r="37" spans="2:23" ht="15" customHeight="1">
      <c r="B37" s="47" t="s">
        <v>22</v>
      </c>
      <c r="C37" s="45" t="s">
        <v>33</v>
      </c>
      <c r="D37" s="46">
        <v>2</v>
      </c>
      <c r="E37" s="78">
        <v>38751</v>
      </c>
      <c r="F37" s="46" t="s">
        <v>50</v>
      </c>
      <c r="G37" s="46">
        <v>2</v>
      </c>
      <c r="H37" s="79">
        <v>38585</v>
      </c>
      <c r="I37" s="60"/>
      <c r="J37" s="38" t="s">
        <v>25</v>
      </c>
      <c r="K37" s="66" t="s">
        <v>23</v>
      </c>
      <c r="L37" s="70"/>
      <c r="M37" s="3"/>
      <c r="P37" s="72" t="str">
        <f>J37</f>
        <v>北安信濃</v>
      </c>
      <c r="Q37" s="73" t="s">
        <v>101</v>
      </c>
      <c r="R37" s="72" t="str">
        <f>C37</f>
        <v>信州　御岳</v>
      </c>
      <c r="S37" s="72" t="str">
        <f>J37</f>
        <v>北安信濃</v>
      </c>
      <c r="T37" s="72" t="str">
        <f>F37</f>
        <v>長野　乗鞍</v>
      </c>
      <c r="U37" s="72" t="str">
        <f>J37</f>
        <v>北安信濃</v>
      </c>
      <c r="V37" s="72"/>
      <c r="W37" s="72"/>
    </row>
    <row r="38" spans="2:23" ht="15" customHeight="1">
      <c r="B38" s="54">
        <v>1</v>
      </c>
      <c r="C38" s="55"/>
      <c r="D38" s="56"/>
      <c r="E38" s="105"/>
      <c r="F38" s="99"/>
      <c r="G38" s="99"/>
      <c r="H38" s="106"/>
      <c r="I38" s="61"/>
      <c r="J38" s="57"/>
      <c r="K38" s="67" t="s">
        <v>23</v>
      </c>
      <c r="L38" s="70"/>
      <c r="M38" s="3"/>
      <c r="P38" s="72">
        <f>J38</f>
        <v>0</v>
      </c>
      <c r="Q38" s="73" t="s">
        <v>101</v>
      </c>
      <c r="R38" s="72">
        <f>C38</f>
        <v>0</v>
      </c>
      <c r="S38" s="72">
        <f>J38</f>
        <v>0</v>
      </c>
      <c r="T38" s="72">
        <f>F38</f>
        <v>0</v>
      </c>
      <c r="U38" s="72">
        <f>J38</f>
        <v>0</v>
      </c>
      <c r="V38" s="72"/>
      <c r="W38" s="72"/>
    </row>
    <row r="39" spans="2:23" ht="15" customHeight="1">
      <c r="B39" s="22">
        <v>2</v>
      </c>
      <c r="C39" s="8"/>
      <c r="D39" s="7"/>
      <c r="E39" s="101"/>
      <c r="F39" s="7"/>
      <c r="G39" s="7"/>
      <c r="H39" s="102"/>
      <c r="I39" s="62"/>
      <c r="J39" s="48"/>
      <c r="K39" s="68" t="s">
        <v>23</v>
      </c>
      <c r="L39" s="70"/>
      <c r="M39" s="3"/>
      <c r="P39" s="72">
        <f>J39</f>
        <v>0</v>
      </c>
      <c r="Q39" s="73" t="s">
        <v>101</v>
      </c>
      <c r="R39" s="72">
        <f>C39</f>
        <v>0</v>
      </c>
      <c r="S39" s="72">
        <f>J39</f>
        <v>0</v>
      </c>
      <c r="T39" s="72">
        <f>F39</f>
        <v>0</v>
      </c>
      <c r="U39" s="72">
        <f>J39</f>
        <v>0</v>
      </c>
      <c r="V39" s="72"/>
      <c r="W39" s="72"/>
    </row>
    <row r="40" spans="2:23" ht="15" customHeight="1">
      <c r="B40" s="22">
        <v>3</v>
      </c>
      <c r="C40" s="8"/>
      <c r="D40" s="7"/>
      <c r="E40" s="101"/>
      <c r="F40" s="7"/>
      <c r="G40" s="7"/>
      <c r="H40" s="102"/>
      <c r="I40" s="62"/>
      <c r="J40" s="48"/>
      <c r="K40" s="68" t="s">
        <v>23</v>
      </c>
      <c r="L40" s="70"/>
      <c r="M40" s="3"/>
      <c r="P40" s="72">
        <f>J40</f>
        <v>0</v>
      </c>
      <c r="Q40" s="73" t="s">
        <v>101</v>
      </c>
      <c r="R40" s="72">
        <f>C40</f>
        <v>0</v>
      </c>
      <c r="S40" s="72">
        <f>J40</f>
        <v>0</v>
      </c>
      <c r="T40" s="72">
        <f>F40</f>
        <v>0</v>
      </c>
      <c r="U40" s="72">
        <f>J40</f>
        <v>0</v>
      </c>
      <c r="V40" s="72"/>
      <c r="W40" s="72"/>
    </row>
    <row r="41" spans="2:23" ht="15" customHeight="1" thickBot="1">
      <c r="B41" s="23">
        <v>4</v>
      </c>
      <c r="C41" s="9"/>
      <c r="D41" s="10"/>
      <c r="E41" s="103"/>
      <c r="F41" s="10"/>
      <c r="G41" s="10"/>
      <c r="H41" s="104"/>
      <c r="I41" s="63"/>
      <c r="J41" s="49"/>
      <c r="K41" s="69" t="s">
        <v>23</v>
      </c>
      <c r="L41" s="70"/>
      <c r="M41" s="3"/>
      <c r="P41" s="72">
        <f>J41</f>
        <v>0</v>
      </c>
      <c r="Q41" s="73" t="s">
        <v>101</v>
      </c>
      <c r="R41" s="72">
        <f>C41</f>
        <v>0</v>
      </c>
      <c r="S41" s="72">
        <f>J41</f>
        <v>0</v>
      </c>
      <c r="T41" s="72">
        <f>F41</f>
        <v>0</v>
      </c>
      <c r="U41" s="72">
        <f>J41</f>
        <v>0</v>
      </c>
      <c r="V41" s="72"/>
      <c r="W41" s="72"/>
    </row>
    <row r="42" spans="2:23" ht="9.75" customHeight="1">
      <c r="B42" s="3"/>
      <c r="C42" s="3"/>
      <c r="D42" s="3"/>
      <c r="E42" s="3"/>
      <c r="F42" s="3"/>
      <c r="G42" s="3"/>
      <c r="H42" s="3"/>
      <c r="I42" s="70"/>
      <c r="J42" s="70"/>
      <c r="K42" s="71"/>
      <c r="L42" s="70"/>
      <c r="M42" s="3"/>
      <c r="P42" s="72"/>
      <c r="Q42" s="72"/>
      <c r="R42" s="72"/>
      <c r="S42" s="72"/>
      <c r="T42" s="72"/>
      <c r="U42" s="72"/>
      <c r="V42" s="72"/>
      <c r="W42" s="72"/>
    </row>
    <row r="43" spans="2:23" ht="16.5" customHeight="1">
      <c r="B43" s="3"/>
      <c r="C43" s="3"/>
      <c r="D43" s="3"/>
      <c r="E43" s="123" t="s">
        <v>36</v>
      </c>
      <c r="F43" s="123"/>
      <c r="G43" s="123"/>
      <c r="H43" s="123"/>
      <c r="I43" s="123"/>
      <c r="J43" s="123"/>
      <c r="K43" s="123"/>
      <c r="L43" s="123"/>
      <c r="M43" s="123"/>
      <c r="P43" s="72"/>
      <c r="Q43" s="72"/>
      <c r="R43" s="72"/>
      <c r="S43" s="72"/>
      <c r="T43" s="72"/>
      <c r="U43" s="72"/>
      <c r="V43" s="72"/>
      <c r="W43" s="72"/>
    </row>
    <row r="44" spans="2:23" ht="16.5" customHeight="1">
      <c r="C44" s="5" t="s">
        <v>8</v>
      </c>
      <c r="P44" s="72"/>
      <c r="Q44" s="72"/>
      <c r="R44" s="72"/>
      <c r="S44" s="72"/>
      <c r="T44" s="72"/>
      <c r="U44" s="72"/>
      <c r="V44" s="72"/>
      <c r="W44" s="72"/>
    </row>
    <row r="45" spans="2:23" ht="16.5" customHeight="1" thickBot="1">
      <c r="B45" s="6" t="s">
        <v>45</v>
      </c>
      <c r="I45" s="12" t="s">
        <v>46</v>
      </c>
      <c r="P45" s="72"/>
      <c r="Q45" s="72"/>
      <c r="R45" s="72"/>
      <c r="S45" s="72"/>
      <c r="T45" s="72"/>
      <c r="U45" s="72"/>
      <c r="V45" s="72"/>
      <c r="W45" s="72"/>
    </row>
    <row r="46" spans="2:23" ht="16.5" customHeight="1" thickBot="1">
      <c r="B46" s="29" t="s">
        <v>9</v>
      </c>
      <c r="C46" s="20" t="s">
        <v>3</v>
      </c>
      <c r="D46" s="19" t="s">
        <v>6</v>
      </c>
      <c r="E46" s="19" t="s">
        <v>0</v>
      </c>
      <c r="F46" s="120" t="s">
        <v>7</v>
      </c>
      <c r="G46" s="121"/>
      <c r="H46" s="3"/>
      <c r="I46" s="29" t="s">
        <v>9</v>
      </c>
      <c r="J46" s="20" t="s">
        <v>3</v>
      </c>
      <c r="K46" s="19" t="s">
        <v>6</v>
      </c>
      <c r="L46" s="18" t="s">
        <v>0</v>
      </c>
      <c r="M46" s="120" t="s">
        <v>7</v>
      </c>
      <c r="N46" s="121"/>
      <c r="P46" s="73" t="s">
        <v>7</v>
      </c>
      <c r="Q46" s="73" t="s">
        <v>26</v>
      </c>
      <c r="R46" s="73" t="s">
        <v>28</v>
      </c>
      <c r="S46" s="75" t="s">
        <v>27</v>
      </c>
      <c r="T46" s="73" t="s">
        <v>7</v>
      </c>
      <c r="U46" s="73" t="s">
        <v>26</v>
      </c>
      <c r="V46" s="73" t="s">
        <v>28</v>
      </c>
      <c r="W46" s="73" t="s">
        <v>27</v>
      </c>
    </row>
    <row r="47" spans="2:23" ht="16.5" customHeight="1">
      <c r="B47" s="34" t="s">
        <v>22</v>
      </c>
      <c r="C47" s="32" t="s">
        <v>37</v>
      </c>
      <c r="D47" s="33">
        <v>3</v>
      </c>
      <c r="E47" s="77">
        <v>38270</v>
      </c>
      <c r="F47" s="38" t="s">
        <v>24</v>
      </c>
      <c r="G47" s="50" t="s">
        <v>23</v>
      </c>
      <c r="H47" s="58"/>
      <c r="I47" s="34" t="s">
        <v>22</v>
      </c>
      <c r="J47" s="32" t="s">
        <v>38</v>
      </c>
      <c r="K47" s="33">
        <v>2</v>
      </c>
      <c r="L47" s="77">
        <v>38751</v>
      </c>
      <c r="M47" s="35" t="s">
        <v>25</v>
      </c>
      <c r="N47" s="50" t="s">
        <v>23</v>
      </c>
      <c r="P47" s="74" t="str">
        <f>F47</f>
        <v>信州</v>
      </c>
      <c r="Q47" s="73" t="s">
        <v>40</v>
      </c>
      <c r="R47" s="74" t="str">
        <f>C47</f>
        <v>長野　ばら</v>
      </c>
      <c r="S47" s="76" t="str">
        <f>F47</f>
        <v>信州</v>
      </c>
      <c r="T47" s="74" t="str">
        <f>M47</f>
        <v>北安信濃</v>
      </c>
      <c r="U47" s="74" t="s">
        <v>41</v>
      </c>
      <c r="V47" s="74" t="str">
        <f>J47</f>
        <v>信州　ゆり</v>
      </c>
      <c r="W47" s="74" t="str">
        <f>M47</f>
        <v>北安信濃</v>
      </c>
    </row>
    <row r="48" spans="2:23" ht="16.5" customHeight="1">
      <c r="B48" s="17">
        <v>1</v>
      </c>
      <c r="C48" s="21"/>
      <c r="D48" s="11"/>
      <c r="E48" s="31"/>
      <c r="F48" s="39"/>
      <c r="G48" s="51" t="s">
        <v>23</v>
      </c>
      <c r="H48" s="58"/>
      <c r="I48" s="17">
        <v>1</v>
      </c>
      <c r="J48" s="21"/>
      <c r="K48" s="11"/>
      <c r="L48" s="31"/>
      <c r="M48" s="36"/>
      <c r="N48" s="51" t="s">
        <v>23</v>
      </c>
      <c r="P48" s="74">
        <f t="shared" ref="P48:P54" si="6">F48</f>
        <v>0</v>
      </c>
      <c r="Q48" s="73" t="s">
        <v>40</v>
      </c>
      <c r="R48" s="74">
        <f t="shared" ref="R48:R54" si="7">C48</f>
        <v>0</v>
      </c>
      <c r="S48" s="76">
        <f t="shared" ref="S48:S54" si="8">F48</f>
        <v>0</v>
      </c>
      <c r="T48" s="74">
        <f t="shared" ref="T48:T54" si="9">M48</f>
        <v>0</v>
      </c>
      <c r="U48" s="74" t="s">
        <v>41</v>
      </c>
      <c r="V48" s="74">
        <f t="shared" ref="V48:V54" si="10">J48</f>
        <v>0</v>
      </c>
      <c r="W48" s="74">
        <f t="shared" ref="W48:W54" si="11">M48</f>
        <v>0</v>
      </c>
    </row>
    <row r="49" spans="2:23" ht="16.5" customHeight="1">
      <c r="B49" s="15">
        <v>2</v>
      </c>
      <c r="C49" s="22"/>
      <c r="D49" s="7"/>
      <c r="E49" s="13"/>
      <c r="F49" s="40"/>
      <c r="G49" s="52" t="s">
        <v>23</v>
      </c>
      <c r="H49" s="58"/>
      <c r="I49" s="15">
        <v>2</v>
      </c>
      <c r="J49" s="22"/>
      <c r="K49" s="7"/>
      <c r="L49" s="13"/>
      <c r="M49" s="24"/>
      <c r="N49" s="52" t="s">
        <v>23</v>
      </c>
      <c r="P49" s="74">
        <f t="shared" si="6"/>
        <v>0</v>
      </c>
      <c r="Q49" s="73" t="s">
        <v>40</v>
      </c>
      <c r="R49" s="74">
        <f t="shared" si="7"/>
        <v>0</v>
      </c>
      <c r="S49" s="76">
        <f t="shared" si="8"/>
        <v>0</v>
      </c>
      <c r="T49" s="74">
        <f t="shared" si="9"/>
        <v>0</v>
      </c>
      <c r="U49" s="74" t="s">
        <v>41</v>
      </c>
      <c r="V49" s="74">
        <f t="shared" si="10"/>
        <v>0</v>
      </c>
      <c r="W49" s="74">
        <f t="shared" si="11"/>
        <v>0</v>
      </c>
    </row>
    <row r="50" spans="2:23" ht="16.5" customHeight="1">
      <c r="B50" s="15">
        <v>3</v>
      </c>
      <c r="C50" s="22"/>
      <c r="D50" s="7"/>
      <c r="E50" s="13"/>
      <c r="F50" s="40"/>
      <c r="G50" s="52" t="s">
        <v>23</v>
      </c>
      <c r="H50" s="58"/>
      <c r="I50" s="15">
        <v>3</v>
      </c>
      <c r="J50" s="22"/>
      <c r="K50" s="7"/>
      <c r="L50" s="13"/>
      <c r="M50" s="24"/>
      <c r="N50" s="52" t="s">
        <v>23</v>
      </c>
      <c r="P50" s="74">
        <f t="shared" si="6"/>
        <v>0</v>
      </c>
      <c r="Q50" s="73" t="s">
        <v>40</v>
      </c>
      <c r="R50" s="74">
        <f t="shared" si="7"/>
        <v>0</v>
      </c>
      <c r="S50" s="76">
        <f t="shared" si="8"/>
        <v>0</v>
      </c>
      <c r="T50" s="74">
        <f t="shared" si="9"/>
        <v>0</v>
      </c>
      <c r="U50" s="74" t="s">
        <v>41</v>
      </c>
      <c r="V50" s="74">
        <f t="shared" si="10"/>
        <v>0</v>
      </c>
      <c r="W50" s="74">
        <f t="shared" si="11"/>
        <v>0</v>
      </c>
    </row>
    <row r="51" spans="2:23" ht="16.5" customHeight="1">
      <c r="B51" s="15">
        <v>4</v>
      </c>
      <c r="C51" s="22"/>
      <c r="D51" s="7"/>
      <c r="E51" s="13"/>
      <c r="F51" s="40"/>
      <c r="G51" s="52" t="s">
        <v>23</v>
      </c>
      <c r="H51" s="58"/>
      <c r="I51" s="15">
        <v>4</v>
      </c>
      <c r="J51" s="22"/>
      <c r="K51" s="7"/>
      <c r="L51" s="13"/>
      <c r="M51" s="24"/>
      <c r="N51" s="52" t="s">
        <v>23</v>
      </c>
      <c r="P51" s="74">
        <f t="shared" si="6"/>
        <v>0</v>
      </c>
      <c r="Q51" s="73" t="s">
        <v>40</v>
      </c>
      <c r="R51" s="74">
        <f t="shared" si="7"/>
        <v>0</v>
      </c>
      <c r="S51" s="76">
        <f t="shared" si="8"/>
        <v>0</v>
      </c>
      <c r="T51" s="74">
        <f t="shared" si="9"/>
        <v>0</v>
      </c>
      <c r="U51" s="74" t="s">
        <v>41</v>
      </c>
      <c r="V51" s="74">
        <f t="shared" si="10"/>
        <v>0</v>
      </c>
      <c r="W51" s="74">
        <f t="shared" si="11"/>
        <v>0</v>
      </c>
    </row>
    <row r="52" spans="2:23" ht="16.5" customHeight="1">
      <c r="B52" s="15">
        <v>5</v>
      </c>
      <c r="C52" s="22"/>
      <c r="D52" s="7"/>
      <c r="E52" s="13"/>
      <c r="F52" s="40"/>
      <c r="G52" s="52" t="s">
        <v>23</v>
      </c>
      <c r="H52" s="58"/>
      <c r="I52" s="15">
        <v>5</v>
      </c>
      <c r="J52" s="22"/>
      <c r="K52" s="7"/>
      <c r="L52" s="13"/>
      <c r="M52" s="24"/>
      <c r="N52" s="52" t="s">
        <v>23</v>
      </c>
      <c r="P52" s="74">
        <f t="shared" si="6"/>
        <v>0</v>
      </c>
      <c r="Q52" s="73" t="s">
        <v>40</v>
      </c>
      <c r="R52" s="74">
        <f t="shared" si="7"/>
        <v>0</v>
      </c>
      <c r="S52" s="76">
        <f t="shared" si="8"/>
        <v>0</v>
      </c>
      <c r="T52" s="74">
        <f t="shared" si="9"/>
        <v>0</v>
      </c>
      <c r="U52" s="74" t="s">
        <v>41</v>
      </c>
      <c r="V52" s="74">
        <f t="shared" si="10"/>
        <v>0</v>
      </c>
      <c r="W52" s="74">
        <f t="shared" si="11"/>
        <v>0</v>
      </c>
    </row>
    <row r="53" spans="2:23" ht="16.5" customHeight="1">
      <c r="B53" s="15">
        <v>6</v>
      </c>
      <c r="C53" s="22"/>
      <c r="D53" s="7"/>
      <c r="E53" s="13"/>
      <c r="F53" s="40"/>
      <c r="G53" s="52" t="s">
        <v>23</v>
      </c>
      <c r="H53" s="58"/>
      <c r="I53" s="15">
        <v>6</v>
      </c>
      <c r="J53" s="22"/>
      <c r="K53" s="7"/>
      <c r="L53" s="13"/>
      <c r="M53" s="24"/>
      <c r="N53" s="52" t="s">
        <v>23</v>
      </c>
      <c r="P53" s="74">
        <f t="shared" si="6"/>
        <v>0</v>
      </c>
      <c r="Q53" s="73" t="s">
        <v>40</v>
      </c>
      <c r="R53" s="74">
        <f t="shared" si="7"/>
        <v>0</v>
      </c>
      <c r="S53" s="76">
        <f t="shared" si="8"/>
        <v>0</v>
      </c>
      <c r="T53" s="74">
        <f t="shared" si="9"/>
        <v>0</v>
      </c>
      <c r="U53" s="74" t="s">
        <v>41</v>
      </c>
      <c r="V53" s="74">
        <f t="shared" si="10"/>
        <v>0</v>
      </c>
      <c r="W53" s="74">
        <f t="shared" si="11"/>
        <v>0</v>
      </c>
    </row>
    <row r="54" spans="2:23" ht="16.5" customHeight="1" thickBot="1">
      <c r="B54" s="16">
        <v>7</v>
      </c>
      <c r="C54" s="23"/>
      <c r="D54" s="10"/>
      <c r="E54" s="14"/>
      <c r="F54" s="41"/>
      <c r="G54" s="53" t="s">
        <v>23</v>
      </c>
      <c r="H54" s="58"/>
      <c r="I54" s="16">
        <v>7</v>
      </c>
      <c r="J54" s="23"/>
      <c r="K54" s="10"/>
      <c r="L54" s="14"/>
      <c r="M54" s="37"/>
      <c r="N54" s="53" t="s">
        <v>23</v>
      </c>
      <c r="P54" s="74">
        <f t="shared" si="6"/>
        <v>0</v>
      </c>
      <c r="Q54" s="73" t="s">
        <v>40</v>
      </c>
      <c r="R54" s="74">
        <f t="shared" si="7"/>
        <v>0</v>
      </c>
      <c r="S54" s="76">
        <f t="shared" si="8"/>
        <v>0</v>
      </c>
      <c r="T54" s="74">
        <f t="shared" si="9"/>
        <v>0</v>
      </c>
      <c r="U54" s="74" t="s">
        <v>41</v>
      </c>
      <c r="V54" s="74">
        <f t="shared" si="10"/>
        <v>0</v>
      </c>
      <c r="W54" s="74">
        <f t="shared" si="11"/>
        <v>0</v>
      </c>
    </row>
    <row r="55" spans="2:23" ht="16.5" customHeight="1">
      <c r="P55" s="72"/>
      <c r="Q55" s="72"/>
      <c r="R55" s="72"/>
      <c r="S55" s="72"/>
      <c r="T55" s="72"/>
      <c r="U55" s="72"/>
      <c r="V55" s="72"/>
      <c r="W55" s="72"/>
    </row>
    <row r="56" spans="2:23" ht="16.5" customHeight="1" thickBot="1">
      <c r="B56" s="6" t="s">
        <v>21</v>
      </c>
      <c r="P56" s="72"/>
      <c r="Q56" s="72"/>
      <c r="R56" s="72"/>
      <c r="S56" s="72"/>
      <c r="T56" s="72"/>
      <c r="U56" s="72"/>
      <c r="V56" s="72"/>
      <c r="W56" s="72"/>
    </row>
    <row r="57" spans="2:23" ht="16.5" customHeight="1" thickBot="1">
      <c r="B57" s="30" t="s">
        <v>9</v>
      </c>
      <c r="C57" s="25" t="s">
        <v>3</v>
      </c>
      <c r="D57" s="19" t="s">
        <v>6</v>
      </c>
      <c r="E57" s="19" t="s">
        <v>0</v>
      </c>
      <c r="F57" s="19" t="s">
        <v>3</v>
      </c>
      <c r="G57" s="19" t="s">
        <v>6</v>
      </c>
      <c r="H57" s="120" t="s">
        <v>0</v>
      </c>
      <c r="I57" s="129"/>
      <c r="J57" s="120" t="s">
        <v>7</v>
      </c>
      <c r="K57" s="121"/>
      <c r="L57" s="64"/>
      <c r="M57" s="3"/>
      <c r="P57" s="72" t="s">
        <v>7</v>
      </c>
      <c r="Q57" s="73" t="s">
        <v>26</v>
      </c>
      <c r="R57" s="72" t="s">
        <v>34</v>
      </c>
      <c r="S57" s="72" t="s">
        <v>27</v>
      </c>
      <c r="T57" s="72" t="s">
        <v>35</v>
      </c>
      <c r="U57" s="74" t="s">
        <v>27</v>
      </c>
      <c r="V57" s="72"/>
      <c r="W57" s="72"/>
    </row>
    <row r="58" spans="2:23" ht="16.5" customHeight="1">
      <c r="B58" s="47" t="s">
        <v>22</v>
      </c>
      <c r="C58" s="45" t="s">
        <v>37</v>
      </c>
      <c r="D58" s="46">
        <v>3</v>
      </c>
      <c r="E58" s="78">
        <v>38270</v>
      </c>
      <c r="F58" s="46" t="s">
        <v>39</v>
      </c>
      <c r="G58" s="46">
        <v>3</v>
      </c>
      <c r="H58" s="79">
        <v>38240</v>
      </c>
      <c r="I58" s="60"/>
      <c r="J58" s="38" t="s">
        <v>24</v>
      </c>
      <c r="K58" s="66" t="s">
        <v>23</v>
      </c>
      <c r="L58" s="64"/>
      <c r="M58" s="3"/>
      <c r="P58" s="72" t="str">
        <f>J58</f>
        <v>信州</v>
      </c>
      <c r="Q58" s="73" t="s">
        <v>102</v>
      </c>
      <c r="R58" s="72" t="str">
        <f>C58</f>
        <v>長野　ばら</v>
      </c>
      <c r="S58" s="72" t="str">
        <f>J58</f>
        <v>信州</v>
      </c>
      <c r="T58" s="72" t="str">
        <f>F58</f>
        <v>信州　ぼたん</v>
      </c>
      <c r="U58" s="72" t="str">
        <f>J58</f>
        <v>信州</v>
      </c>
      <c r="V58" s="72"/>
      <c r="W58" s="72"/>
    </row>
    <row r="59" spans="2:23" ht="16.5" customHeight="1">
      <c r="B59" s="54">
        <v>1</v>
      </c>
      <c r="C59" s="55"/>
      <c r="D59" s="56"/>
      <c r="E59" s="56"/>
      <c r="F59" s="56"/>
      <c r="G59" s="56"/>
      <c r="H59" s="59"/>
      <c r="I59" s="61"/>
      <c r="J59" s="57"/>
      <c r="K59" s="67" t="s">
        <v>23</v>
      </c>
      <c r="L59" s="64"/>
      <c r="M59" s="3"/>
      <c r="P59" s="72">
        <f t="shared" ref="P59:P64" si="12">J59</f>
        <v>0</v>
      </c>
      <c r="Q59" s="73" t="s">
        <v>102</v>
      </c>
      <c r="R59" s="72">
        <f t="shared" ref="R59:R64" si="13">C59</f>
        <v>0</v>
      </c>
      <c r="S59" s="72">
        <f t="shared" ref="S59:S64" si="14">J59</f>
        <v>0</v>
      </c>
      <c r="T59" s="72">
        <f t="shared" ref="T59:T64" si="15">F59</f>
        <v>0</v>
      </c>
      <c r="U59" s="72">
        <f t="shared" ref="U59:U64" si="16">J59</f>
        <v>0</v>
      </c>
      <c r="V59" s="72"/>
      <c r="W59" s="72"/>
    </row>
    <row r="60" spans="2:23" ht="16.5" customHeight="1">
      <c r="B60" s="22">
        <v>2</v>
      </c>
      <c r="C60" s="8"/>
      <c r="D60" s="7"/>
      <c r="E60" s="7"/>
      <c r="F60" s="7"/>
      <c r="G60" s="7"/>
      <c r="H60" s="40"/>
      <c r="I60" s="62"/>
      <c r="J60" s="48"/>
      <c r="K60" s="68" t="s">
        <v>23</v>
      </c>
      <c r="L60" s="64"/>
      <c r="M60" s="3"/>
      <c r="P60" s="72">
        <f>J60</f>
        <v>0</v>
      </c>
      <c r="Q60" s="73" t="s">
        <v>102</v>
      </c>
      <c r="R60" s="72">
        <f t="shared" si="13"/>
        <v>0</v>
      </c>
      <c r="S60" s="72">
        <f t="shared" si="14"/>
        <v>0</v>
      </c>
      <c r="T60" s="72">
        <f t="shared" si="15"/>
        <v>0</v>
      </c>
      <c r="U60" s="72">
        <f t="shared" si="16"/>
        <v>0</v>
      </c>
      <c r="V60" s="72"/>
      <c r="W60" s="72"/>
    </row>
    <row r="61" spans="2:23" ht="16.5" customHeight="1">
      <c r="B61" s="22">
        <v>3</v>
      </c>
      <c r="C61" s="8"/>
      <c r="D61" s="7"/>
      <c r="E61" s="7"/>
      <c r="F61" s="7"/>
      <c r="G61" s="7"/>
      <c r="H61" s="40"/>
      <c r="I61" s="62"/>
      <c r="J61" s="48"/>
      <c r="K61" s="68" t="s">
        <v>23</v>
      </c>
      <c r="L61" s="64"/>
      <c r="M61" s="3"/>
      <c r="P61" s="72">
        <f t="shared" si="12"/>
        <v>0</v>
      </c>
      <c r="Q61" s="73" t="s">
        <v>102</v>
      </c>
      <c r="R61" s="72">
        <f t="shared" si="13"/>
        <v>0</v>
      </c>
      <c r="S61" s="72">
        <f t="shared" si="14"/>
        <v>0</v>
      </c>
      <c r="T61" s="72">
        <f t="shared" si="15"/>
        <v>0</v>
      </c>
      <c r="U61" s="72">
        <f t="shared" si="16"/>
        <v>0</v>
      </c>
      <c r="V61" s="72"/>
      <c r="W61" s="72"/>
    </row>
    <row r="62" spans="2:23" ht="16.5" customHeight="1">
      <c r="B62" s="22">
        <v>4</v>
      </c>
      <c r="C62" s="8"/>
      <c r="D62" s="7"/>
      <c r="E62" s="7"/>
      <c r="F62" s="7"/>
      <c r="G62" s="7"/>
      <c r="H62" s="40"/>
      <c r="I62" s="62"/>
      <c r="J62" s="48"/>
      <c r="K62" s="68" t="s">
        <v>23</v>
      </c>
      <c r="L62" s="64"/>
      <c r="M62" s="3"/>
      <c r="P62" s="72">
        <f t="shared" si="12"/>
        <v>0</v>
      </c>
      <c r="Q62" s="73" t="s">
        <v>102</v>
      </c>
      <c r="R62" s="72">
        <f t="shared" si="13"/>
        <v>0</v>
      </c>
      <c r="S62" s="72">
        <f t="shared" si="14"/>
        <v>0</v>
      </c>
      <c r="T62" s="72">
        <f t="shared" si="15"/>
        <v>0</v>
      </c>
      <c r="U62" s="72">
        <f t="shared" si="16"/>
        <v>0</v>
      </c>
      <c r="V62" s="72"/>
      <c r="W62" s="72"/>
    </row>
    <row r="63" spans="2:23" ht="16.5" customHeight="1">
      <c r="B63" s="22">
        <v>5</v>
      </c>
      <c r="C63" s="8"/>
      <c r="D63" s="7"/>
      <c r="E63" s="7"/>
      <c r="F63" s="7"/>
      <c r="G63" s="7"/>
      <c r="H63" s="40"/>
      <c r="I63" s="62"/>
      <c r="J63" s="48"/>
      <c r="K63" s="68" t="s">
        <v>23</v>
      </c>
      <c r="P63" s="72">
        <f t="shared" si="12"/>
        <v>0</v>
      </c>
      <c r="Q63" s="73" t="s">
        <v>102</v>
      </c>
      <c r="R63" s="72">
        <f t="shared" si="13"/>
        <v>0</v>
      </c>
      <c r="S63" s="72">
        <f t="shared" si="14"/>
        <v>0</v>
      </c>
      <c r="T63" s="72">
        <f t="shared" si="15"/>
        <v>0</v>
      </c>
      <c r="U63" s="72">
        <f t="shared" si="16"/>
        <v>0</v>
      </c>
      <c r="V63" s="72"/>
      <c r="W63" s="72"/>
    </row>
    <row r="64" spans="2:23" ht="16.5" customHeight="1" thickBot="1">
      <c r="B64" s="23">
        <v>6</v>
      </c>
      <c r="C64" s="9"/>
      <c r="D64" s="10"/>
      <c r="E64" s="10"/>
      <c r="F64" s="10"/>
      <c r="G64" s="10"/>
      <c r="H64" s="41"/>
      <c r="I64" s="63"/>
      <c r="J64" s="49"/>
      <c r="K64" s="69" t="s">
        <v>23</v>
      </c>
      <c r="P64" s="72">
        <f t="shared" si="12"/>
        <v>0</v>
      </c>
      <c r="Q64" s="73" t="s">
        <v>102</v>
      </c>
      <c r="R64" s="72">
        <f t="shared" si="13"/>
        <v>0</v>
      </c>
      <c r="S64" s="72">
        <f t="shared" si="14"/>
        <v>0</v>
      </c>
      <c r="T64" s="72">
        <f t="shared" si="15"/>
        <v>0</v>
      </c>
      <c r="U64" s="72">
        <f t="shared" si="16"/>
        <v>0</v>
      </c>
      <c r="V64" s="72"/>
      <c r="W64" s="72"/>
    </row>
    <row r="65" spans="2:21" ht="16.5" customHeight="1"/>
    <row r="66" spans="2:21" ht="16.5" customHeight="1" thickBot="1">
      <c r="B66" s="6" t="s">
        <v>47</v>
      </c>
    </row>
    <row r="67" spans="2:21" ht="16.5" customHeight="1" thickBot="1">
      <c r="B67" s="30" t="s">
        <v>9</v>
      </c>
      <c r="C67" s="25" t="s">
        <v>3</v>
      </c>
      <c r="D67" s="19" t="s">
        <v>6</v>
      </c>
      <c r="E67" s="19" t="s">
        <v>0</v>
      </c>
      <c r="F67" s="19" t="s">
        <v>3</v>
      </c>
      <c r="G67" s="19" t="s">
        <v>6</v>
      </c>
      <c r="H67" s="120" t="s">
        <v>0</v>
      </c>
      <c r="I67" s="129"/>
      <c r="J67" s="120" t="s">
        <v>7</v>
      </c>
      <c r="K67" s="121"/>
      <c r="P67" s="72" t="s">
        <v>7</v>
      </c>
      <c r="Q67" s="73" t="s">
        <v>26</v>
      </c>
      <c r="R67" s="72" t="s">
        <v>34</v>
      </c>
      <c r="S67" s="72" t="s">
        <v>27</v>
      </c>
      <c r="T67" s="72" t="s">
        <v>35</v>
      </c>
      <c r="U67" s="74" t="s">
        <v>27</v>
      </c>
    </row>
    <row r="68" spans="2:21" ht="16.5" customHeight="1">
      <c r="B68" s="47" t="s">
        <v>22</v>
      </c>
      <c r="C68" s="45" t="s">
        <v>51</v>
      </c>
      <c r="D68" s="46">
        <v>3</v>
      </c>
      <c r="E68" s="78">
        <v>38271</v>
      </c>
      <c r="F68" s="46" t="s">
        <v>52</v>
      </c>
      <c r="G68" s="46">
        <v>2</v>
      </c>
      <c r="H68" s="79">
        <v>38574</v>
      </c>
      <c r="I68" s="60"/>
      <c r="J68" s="38" t="s">
        <v>25</v>
      </c>
      <c r="K68" s="66" t="s">
        <v>23</v>
      </c>
      <c r="P68" s="72" t="str">
        <f t="shared" ref="P68:P74" si="17">J68</f>
        <v>北安信濃</v>
      </c>
      <c r="Q68" s="73" t="s">
        <v>103</v>
      </c>
      <c r="R68" s="72" t="str">
        <f>C68</f>
        <v>長野　杏</v>
      </c>
      <c r="S68" s="72" t="str">
        <f>J68</f>
        <v>北安信濃</v>
      </c>
      <c r="T68" s="72" t="str">
        <f>F68</f>
        <v>信州　桔梗</v>
      </c>
      <c r="U68" s="72" t="str">
        <f>J68</f>
        <v>北安信濃</v>
      </c>
    </row>
    <row r="69" spans="2:21" ht="16.5" customHeight="1">
      <c r="B69" s="54">
        <v>1</v>
      </c>
      <c r="C69" s="55"/>
      <c r="D69" s="56"/>
      <c r="E69" s="56"/>
      <c r="F69" s="56"/>
      <c r="G69" s="56"/>
      <c r="H69" s="59"/>
      <c r="I69" s="61"/>
      <c r="J69" s="57"/>
      <c r="K69" s="67" t="s">
        <v>23</v>
      </c>
      <c r="P69" s="72">
        <f t="shared" si="17"/>
        <v>0</v>
      </c>
      <c r="Q69" s="73" t="s">
        <v>103</v>
      </c>
      <c r="R69" s="72">
        <f t="shared" ref="R69:R74" si="18">C69</f>
        <v>0</v>
      </c>
      <c r="S69" s="72">
        <f t="shared" ref="S69:S74" si="19">J69</f>
        <v>0</v>
      </c>
      <c r="T69" s="72">
        <f t="shared" ref="T69:T74" si="20">F69</f>
        <v>0</v>
      </c>
      <c r="U69" s="72">
        <f t="shared" ref="U69:U74" si="21">J69</f>
        <v>0</v>
      </c>
    </row>
    <row r="70" spans="2:21" ht="16.5" customHeight="1">
      <c r="B70" s="22">
        <v>2</v>
      </c>
      <c r="C70" s="8"/>
      <c r="D70" s="7"/>
      <c r="E70" s="7"/>
      <c r="F70" s="7"/>
      <c r="G70" s="7"/>
      <c r="H70" s="40"/>
      <c r="I70" s="62"/>
      <c r="J70" s="48"/>
      <c r="K70" s="68" t="s">
        <v>23</v>
      </c>
      <c r="P70" s="72">
        <f t="shared" si="17"/>
        <v>0</v>
      </c>
      <c r="Q70" s="73" t="s">
        <v>103</v>
      </c>
      <c r="R70" s="72">
        <f t="shared" si="18"/>
        <v>0</v>
      </c>
      <c r="S70" s="72">
        <f t="shared" si="19"/>
        <v>0</v>
      </c>
      <c r="T70" s="72">
        <f t="shared" si="20"/>
        <v>0</v>
      </c>
      <c r="U70" s="72">
        <f t="shared" si="21"/>
        <v>0</v>
      </c>
    </row>
    <row r="71" spans="2:21" ht="16.5" customHeight="1">
      <c r="B71" s="22">
        <v>3</v>
      </c>
      <c r="C71" s="8"/>
      <c r="D71" s="7"/>
      <c r="E71" s="7"/>
      <c r="F71" s="7"/>
      <c r="G71" s="7"/>
      <c r="H71" s="40"/>
      <c r="I71" s="62"/>
      <c r="J71" s="48"/>
      <c r="K71" s="68" t="s">
        <v>23</v>
      </c>
      <c r="P71" s="72">
        <f t="shared" si="17"/>
        <v>0</v>
      </c>
      <c r="Q71" s="73" t="s">
        <v>103</v>
      </c>
      <c r="R71" s="72">
        <f t="shared" si="18"/>
        <v>0</v>
      </c>
      <c r="S71" s="72">
        <f t="shared" si="19"/>
        <v>0</v>
      </c>
      <c r="T71" s="72">
        <f t="shared" si="20"/>
        <v>0</v>
      </c>
      <c r="U71" s="72">
        <f t="shared" si="21"/>
        <v>0</v>
      </c>
    </row>
    <row r="72" spans="2:21" ht="16.5" customHeight="1">
      <c r="B72" s="22">
        <v>4</v>
      </c>
      <c r="C72" s="8"/>
      <c r="D72" s="7"/>
      <c r="E72" s="7"/>
      <c r="F72" s="7"/>
      <c r="G72" s="7"/>
      <c r="H72" s="40"/>
      <c r="I72" s="62"/>
      <c r="J72" s="48"/>
      <c r="K72" s="68" t="s">
        <v>23</v>
      </c>
      <c r="P72" s="72">
        <f t="shared" si="17"/>
        <v>0</v>
      </c>
      <c r="Q72" s="73" t="s">
        <v>103</v>
      </c>
      <c r="R72" s="72">
        <f t="shared" si="18"/>
        <v>0</v>
      </c>
      <c r="S72" s="72">
        <f t="shared" si="19"/>
        <v>0</v>
      </c>
      <c r="T72" s="72">
        <f t="shared" si="20"/>
        <v>0</v>
      </c>
      <c r="U72" s="72">
        <f t="shared" si="21"/>
        <v>0</v>
      </c>
    </row>
    <row r="73" spans="2:21" ht="16.5" customHeight="1">
      <c r="B73" s="22">
        <v>5</v>
      </c>
      <c r="C73" s="8"/>
      <c r="D73" s="7"/>
      <c r="E73" s="7"/>
      <c r="F73" s="7"/>
      <c r="G73" s="7"/>
      <c r="H73" s="40"/>
      <c r="I73" s="62"/>
      <c r="J73" s="48"/>
      <c r="K73" s="68" t="s">
        <v>23</v>
      </c>
      <c r="P73" s="72">
        <f t="shared" si="17"/>
        <v>0</v>
      </c>
      <c r="Q73" s="73" t="s">
        <v>103</v>
      </c>
      <c r="R73" s="72">
        <f t="shared" si="18"/>
        <v>0</v>
      </c>
      <c r="S73" s="72">
        <f t="shared" si="19"/>
        <v>0</v>
      </c>
      <c r="T73" s="72">
        <f t="shared" si="20"/>
        <v>0</v>
      </c>
      <c r="U73" s="72">
        <f t="shared" si="21"/>
        <v>0</v>
      </c>
    </row>
    <row r="74" spans="2:21" ht="16.5" customHeight="1" thickBot="1">
      <c r="B74" s="23">
        <v>6</v>
      </c>
      <c r="C74" s="9"/>
      <c r="D74" s="10"/>
      <c r="E74" s="10"/>
      <c r="F74" s="10"/>
      <c r="G74" s="10"/>
      <c r="H74" s="41"/>
      <c r="I74" s="63"/>
      <c r="J74" s="49"/>
      <c r="K74" s="69" t="s">
        <v>23</v>
      </c>
      <c r="P74" s="72">
        <f t="shared" si="17"/>
        <v>0</v>
      </c>
      <c r="Q74" s="73" t="s">
        <v>103</v>
      </c>
      <c r="R74" s="72">
        <f t="shared" si="18"/>
        <v>0</v>
      </c>
      <c r="S74" s="72">
        <f t="shared" si="19"/>
        <v>0</v>
      </c>
      <c r="T74" s="72">
        <f t="shared" si="20"/>
        <v>0</v>
      </c>
      <c r="U74" s="72">
        <f t="shared" si="21"/>
        <v>0</v>
      </c>
    </row>
  </sheetData>
  <protectedRanges>
    <protectedRange sqref="C20:H25 C48:H54" name="ＧＳ"/>
    <protectedRange sqref="J20:N25 J48:N54" name="ＧＳ１"/>
    <protectedRange sqref="C43:D43 C34:M34 C42:M42 L35:M41 C38:K41 C59:K64 C69:K74 I30:M33" name="ＧＤ"/>
    <protectedRange sqref="L58:M62" name="ＢＤ"/>
    <protectedRange sqref="L6:M6 D9:D10 D13:D14 K9" name="記入内容"/>
    <protectedRange sqref="B20:B25 I20:I25 B30:B34 B38:B43 B48:B54 I48:I54 B59:B64 B69:B74" name="番号"/>
    <protectedRange sqref="C30:H33" name="ＧＤ_1"/>
  </protectedRanges>
  <mergeCells count="21">
    <mergeCell ref="H67:I67"/>
    <mergeCell ref="J67:K67"/>
    <mergeCell ref="J28:K28"/>
    <mergeCell ref="J12:N14"/>
    <mergeCell ref="E43:M43"/>
    <mergeCell ref="J57:K57"/>
    <mergeCell ref="H57:I57"/>
    <mergeCell ref="H28:I28"/>
    <mergeCell ref="F46:G46"/>
    <mergeCell ref="M46:N46"/>
    <mergeCell ref="P13:W16"/>
    <mergeCell ref="F18:G18"/>
    <mergeCell ref="M18:N18"/>
    <mergeCell ref="J36:K36"/>
    <mergeCell ref="B2:N3"/>
    <mergeCell ref="E16:M16"/>
    <mergeCell ref="J4:L4"/>
    <mergeCell ref="G4:I4"/>
    <mergeCell ref="I5:L5"/>
    <mergeCell ref="H36:I36"/>
    <mergeCell ref="I6:K6"/>
  </mergeCells>
  <phoneticPr fontId="2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  <rowBreaks count="1" manualBreakCount="1">
    <brk id="4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50"/>
  <sheetViews>
    <sheetView tabSelected="1" topLeftCell="D1" zoomScaleNormal="100" workbookViewId="0">
      <selection activeCell="I25" sqref="I25"/>
    </sheetView>
  </sheetViews>
  <sheetFormatPr defaultRowHeight="13.5"/>
  <cols>
    <col min="1" max="3" width="10.25" style="82" customWidth="1"/>
    <col min="4" max="7" width="11.375" style="82" customWidth="1"/>
    <col min="8" max="8" width="9.875" style="82" customWidth="1"/>
    <col min="9" max="9" width="11.625" style="82" bestFit="1" customWidth="1"/>
    <col min="10" max="10" width="9.5" style="82" bestFit="1" customWidth="1"/>
    <col min="11" max="11" width="11.625" style="82" bestFit="1" customWidth="1"/>
    <col min="12" max="12" width="11.875" style="82" customWidth="1"/>
    <col min="13" max="16" width="13.25" style="80" customWidth="1"/>
    <col min="17" max="16384" width="9" style="80"/>
  </cols>
  <sheetData>
    <row r="1" spans="1:16" ht="24" customHeight="1">
      <c r="A1" s="133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6" ht="17.25">
      <c r="A2" s="81" t="s">
        <v>54</v>
      </c>
    </row>
    <row r="3" spans="1:16" ht="95.25" customHeight="1">
      <c r="A3" s="134" t="s">
        <v>94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6">
      <c r="A4" s="83" t="s">
        <v>95</v>
      </c>
      <c r="B4" s="83" t="s">
        <v>55</v>
      </c>
      <c r="C4" s="84" t="s">
        <v>96</v>
      </c>
      <c r="D4" s="85" t="s">
        <v>56</v>
      </c>
      <c r="E4" s="85" t="s">
        <v>57</v>
      </c>
      <c r="F4" s="85" t="s">
        <v>58</v>
      </c>
      <c r="G4" s="85" t="s">
        <v>97</v>
      </c>
      <c r="H4" s="84" t="s">
        <v>59</v>
      </c>
      <c r="I4" s="84" t="s">
        <v>60</v>
      </c>
      <c r="J4" s="83" t="s">
        <v>61</v>
      </c>
      <c r="K4" s="84" t="s">
        <v>62</v>
      </c>
      <c r="L4" s="84" t="s">
        <v>63</v>
      </c>
      <c r="M4" s="107" t="s">
        <v>64</v>
      </c>
      <c r="N4" s="107" t="s">
        <v>65</v>
      </c>
      <c r="O4" s="107" t="s">
        <v>66</v>
      </c>
      <c r="P4" s="107" t="s">
        <v>67</v>
      </c>
    </row>
    <row r="5" spans="1:16">
      <c r="A5" s="135" t="s">
        <v>68</v>
      </c>
      <c r="B5" s="135" t="s">
        <v>69</v>
      </c>
      <c r="C5" s="137"/>
      <c r="D5" s="139"/>
      <c r="E5" s="139"/>
      <c r="F5" s="139"/>
      <c r="G5" s="139"/>
      <c r="H5" s="142" t="s">
        <v>70</v>
      </c>
      <c r="I5" s="86" t="s">
        <v>71</v>
      </c>
      <c r="J5" s="135" t="s">
        <v>69</v>
      </c>
      <c r="K5" s="135" t="s">
        <v>72</v>
      </c>
      <c r="L5" s="87" t="s">
        <v>73</v>
      </c>
      <c r="M5" s="108" t="s">
        <v>74</v>
      </c>
      <c r="N5" s="108" t="s">
        <v>105</v>
      </c>
      <c r="O5" s="87" t="s">
        <v>106</v>
      </c>
      <c r="P5" s="87" t="s">
        <v>107</v>
      </c>
    </row>
    <row r="6" spans="1:16" ht="13.5" customHeight="1">
      <c r="A6" s="135"/>
      <c r="B6" s="135"/>
      <c r="C6" s="137"/>
      <c r="D6" s="140"/>
      <c r="E6" s="140"/>
      <c r="F6" s="140"/>
      <c r="G6" s="140"/>
      <c r="H6" s="142"/>
      <c r="I6" s="88" t="s">
        <v>75</v>
      </c>
      <c r="J6" s="135"/>
      <c r="K6" s="135"/>
      <c r="L6" s="131" t="s">
        <v>76</v>
      </c>
      <c r="M6" s="108" t="s">
        <v>108</v>
      </c>
      <c r="N6" s="108" t="s">
        <v>109</v>
      </c>
      <c r="O6" s="87" t="s">
        <v>77</v>
      </c>
      <c r="P6" s="87" t="s">
        <v>110</v>
      </c>
    </row>
    <row r="7" spans="1:16">
      <c r="A7" s="135"/>
      <c r="B7" s="135"/>
      <c r="C7" s="137"/>
      <c r="D7" s="140"/>
      <c r="E7" s="140"/>
      <c r="F7" s="140"/>
      <c r="G7" s="140"/>
      <c r="H7" s="142"/>
      <c r="I7" s="88" t="s">
        <v>78</v>
      </c>
      <c r="J7" s="135"/>
      <c r="K7" s="135"/>
      <c r="L7" s="131"/>
      <c r="M7" s="108" t="s">
        <v>79</v>
      </c>
      <c r="N7" s="108" t="s">
        <v>111</v>
      </c>
      <c r="O7" s="87" t="s">
        <v>112</v>
      </c>
      <c r="P7" s="87" t="s">
        <v>113</v>
      </c>
    </row>
    <row r="8" spans="1:16">
      <c r="A8" s="136"/>
      <c r="B8" s="136"/>
      <c r="C8" s="138"/>
      <c r="D8" s="141"/>
      <c r="E8" s="141"/>
      <c r="F8" s="141"/>
      <c r="G8" s="141"/>
      <c r="H8" s="143"/>
      <c r="I8" s="88"/>
      <c r="J8" s="136"/>
      <c r="K8" s="136"/>
      <c r="L8" s="132"/>
      <c r="M8" s="108" t="s">
        <v>114</v>
      </c>
      <c r="N8" s="108" t="s">
        <v>115</v>
      </c>
      <c r="O8" s="87" t="s">
        <v>116</v>
      </c>
      <c r="P8" s="87" t="s">
        <v>117</v>
      </c>
    </row>
    <row r="9" spans="1:16" ht="21" customHeight="1">
      <c r="A9" s="109" t="s">
        <v>80</v>
      </c>
      <c r="B9" s="109"/>
      <c r="C9" s="109" t="s">
        <v>98</v>
      </c>
      <c r="D9" s="109" t="s">
        <v>81</v>
      </c>
      <c r="E9" s="109" t="s">
        <v>82</v>
      </c>
      <c r="F9" s="109" t="s">
        <v>83</v>
      </c>
      <c r="G9" s="109" t="s">
        <v>99</v>
      </c>
      <c r="H9" s="109" t="s">
        <v>84</v>
      </c>
      <c r="I9" s="109" t="s">
        <v>85</v>
      </c>
      <c r="J9" s="109"/>
      <c r="K9" s="109" t="s">
        <v>86</v>
      </c>
      <c r="L9" s="109" t="s">
        <v>87</v>
      </c>
      <c r="M9" s="108" t="s">
        <v>118</v>
      </c>
      <c r="N9" s="108" t="s">
        <v>119</v>
      </c>
      <c r="O9" s="87" t="s">
        <v>120</v>
      </c>
      <c r="P9" s="87" t="s">
        <v>121</v>
      </c>
    </row>
    <row r="10" spans="1:16" ht="12.75" customHeight="1">
      <c r="A10" s="87"/>
      <c r="B10" s="110"/>
      <c r="C10" s="87"/>
      <c r="D10" s="87"/>
      <c r="E10" s="87"/>
      <c r="F10" s="87"/>
      <c r="G10" s="87"/>
      <c r="H10" s="87"/>
      <c r="I10" s="87"/>
      <c r="J10" s="87"/>
      <c r="K10" s="87"/>
      <c r="L10" s="108"/>
      <c r="M10" s="108" t="s">
        <v>122</v>
      </c>
      <c r="N10" s="108" t="s">
        <v>123</v>
      </c>
      <c r="O10" s="87" t="s">
        <v>124</v>
      </c>
      <c r="P10" s="87" t="s">
        <v>125</v>
      </c>
    </row>
    <row r="11" spans="1:16" ht="12.75" customHeight="1">
      <c r="A11" s="111"/>
      <c r="B11" s="112"/>
      <c r="C11" s="111"/>
      <c r="D11" s="111"/>
      <c r="E11" s="111"/>
      <c r="F11" s="111"/>
      <c r="G11" s="111"/>
      <c r="H11" s="87"/>
      <c r="I11" s="111"/>
      <c r="J11" s="111"/>
      <c r="K11" s="87"/>
      <c r="L11" s="108"/>
      <c r="M11" s="108" t="s">
        <v>126</v>
      </c>
      <c r="N11" s="108" t="s">
        <v>127</v>
      </c>
      <c r="O11" s="87" t="s">
        <v>128</v>
      </c>
      <c r="P11" s="87" t="s">
        <v>129</v>
      </c>
    </row>
    <row r="12" spans="1:16" ht="12.75" customHeight="1">
      <c r="A12" s="111"/>
      <c r="B12" s="110"/>
      <c r="C12" s="111"/>
      <c r="D12" s="111"/>
      <c r="E12" s="111"/>
      <c r="F12" s="111"/>
      <c r="G12" s="111"/>
      <c r="H12" s="87"/>
      <c r="I12" s="111"/>
      <c r="J12" s="111"/>
      <c r="K12" s="87"/>
      <c r="L12" s="108"/>
      <c r="M12" s="108" t="s">
        <v>130</v>
      </c>
      <c r="N12" s="108" t="s">
        <v>131</v>
      </c>
      <c r="O12" s="87" t="s">
        <v>132</v>
      </c>
      <c r="P12" s="87" t="s">
        <v>133</v>
      </c>
    </row>
    <row r="13" spans="1:16" ht="12.75" customHeight="1">
      <c r="A13" s="111"/>
      <c r="B13" s="112"/>
      <c r="C13" s="111"/>
      <c r="D13" s="111"/>
      <c r="E13" s="111"/>
      <c r="F13" s="111"/>
      <c r="G13" s="111"/>
      <c r="H13" s="111"/>
      <c r="I13" s="111"/>
      <c r="J13" s="111"/>
      <c r="K13" s="87"/>
      <c r="L13" s="108"/>
      <c r="M13" s="108" t="s">
        <v>134</v>
      </c>
      <c r="N13" s="108" t="s">
        <v>135</v>
      </c>
      <c r="O13" s="87" t="s">
        <v>136</v>
      </c>
      <c r="P13" s="87" t="s">
        <v>137</v>
      </c>
    </row>
    <row r="14" spans="1:16" ht="12.75" customHeight="1">
      <c r="A14" s="111"/>
      <c r="B14" s="110"/>
      <c r="C14" s="111"/>
      <c r="D14" s="111"/>
      <c r="E14" s="111"/>
      <c r="F14" s="111"/>
      <c r="G14" s="111"/>
      <c r="H14" s="111"/>
      <c r="I14" s="111"/>
      <c r="J14" s="111"/>
      <c r="K14" s="87"/>
      <c r="L14" s="108"/>
      <c r="M14" s="108" t="s">
        <v>88</v>
      </c>
      <c r="N14" s="108" t="s">
        <v>138</v>
      </c>
      <c r="O14" s="87" t="s">
        <v>139</v>
      </c>
      <c r="P14" s="87" t="s">
        <v>140</v>
      </c>
    </row>
    <row r="15" spans="1:16" ht="12.75" customHeight="1">
      <c r="A15" s="111"/>
      <c r="B15" s="112"/>
      <c r="C15" s="111"/>
      <c r="D15" s="111"/>
      <c r="E15" s="111"/>
      <c r="F15" s="111"/>
      <c r="G15" s="111"/>
      <c r="H15" s="111"/>
      <c r="I15" s="111"/>
      <c r="J15" s="111"/>
      <c r="K15" s="87"/>
      <c r="L15" s="108"/>
      <c r="M15" s="108" t="s">
        <v>89</v>
      </c>
      <c r="N15" s="108"/>
      <c r="O15" s="87" t="s">
        <v>141</v>
      </c>
      <c r="P15" s="87" t="s">
        <v>142</v>
      </c>
    </row>
    <row r="16" spans="1:16" ht="12.75" customHeight="1">
      <c r="A16" s="111"/>
      <c r="B16" s="110"/>
      <c r="C16" s="111"/>
      <c r="D16" s="111"/>
      <c r="E16" s="111"/>
      <c r="F16" s="111"/>
      <c r="G16" s="111"/>
      <c r="H16" s="111"/>
      <c r="I16" s="111"/>
      <c r="J16" s="111"/>
      <c r="K16" s="87"/>
      <c r="L16" s="108"/>
      <c r="M16" s="108" t="s">
        <v>143</v>
      </c>
      <c r="N16" s="108"/>
      <c r="O16" s="87" t="s">
        <v>144</v>
      </c>
      <c r="P16" s="87" t="s">
        <v>145</v>
      </c>
    </row>
    <row r="17" spans="1:16" ht="12.75" customHeight="1">
      <c r="A17" s="111"/>
      <c r="B17" s="112"/>
      <c r="C17" s="111"/>
      <c r="D17" s="111"/>
      <c r="E17" s="111"/>
      <c r="F17" s="111"/>
      <c r="G17" s="111"/>
      <c r="H17" s="111"/>
      <c r="I17" s="111"/>
      <c r="J17" s="111"/>
      <c r="K17" s="87"/>
      <c r="L17" s="108"/>
      <c r="M17" s="108" t="s">
        <v>146</v>
      </c>
      <c r="N17" s="108"/>
      <c r="O17" s="87" t="s">
        <v>147</v>
      </c>
      <c r="P17" s="87" t="s">
        <v>148</v>
      </c>
    </row>
    <row r="18" spans="1:16" ht="12.75" customHeight="1">
      <c r="A18" s="111"/>
      <c r="B18" s="110"/>
      <c r="C18" s="111"/>
      <c r="D18" s="111"/>
      <c r="E18" s="111"/>
      <c r="F18" s="111"/>
      <c r="G18" s="111"/>
      <c r="H18" s="111"/>
      <c r="I18" s="111"/>
      <c r="J18" s="111"/>
      <c r="K18" s="87"/>
      <c r="L18" s="108"/>
      <c r="M18" s="108" t="s">
        <v>149</v>
      </c>
      <c r="N18" s="108"/>
      <c r="O18" s="87" t="s">
        <v>150</v>
      </c>
      <c r="P18" s="87" t="s">
        <v>90</v>
      </c>
    </row>
    <row r="19" spans="1:16" ht="12.75" customHeight="1">
      <c r="A19" s="111"/>
      <c r="B19" s="112"/>
      <c r="C19" s="111"/>
      <c r="D19" s="111"/>
      <c r="E19" s="111"/>
      <c r="F19" s="111"/>
      <c r="G19" s="111"/>
      <c r="H19" s="111"/>
      <c r="I19" s="111"/>
      <c r="J19" s="111"/>
      <c r="K19" s="87"/>
      <c r="L19" s="108"/>
      <c r="M19" s="108" t="s">
        <v>151</v>
      </c>
      <c r="N19" s="108"/>
      <c r="O19" s="87" t="s">
        <v>91</v>
      </c>
      <c r="P19" s="87" t="s">
        <v>92</v>
      </c>
    </row>
    <row r="20" spans="1:16" ht="12.75" customHeight="1">
      <c r="A20" s="111"/>
      <c r="B20" s="110"/>
      <c r="C20" s="111"/>
      <c r="D20" s="111"/>
      <c r="E20" s="111"/>
      <c r="F20" s="111"/>
      <c r="G20" s="111"/>
      <c r="H20" s="111"/>
      <c r="I20" s="111"/>
      <c r="J20" s="111"/>
      <c r="K20" s="87"/>
      <c r="L20" s="108"/>
      <c r="M20" s="108" t="s">
        <v>152</v>
      </c>
      <c r="N20" s="108"/>
      <c r="O20" s="87" t="s">
        <v>153</v>
      </c>
      <c r="P20" s="87" t="s">
        <v>93</v>
      </c>
    </row>
    <row r="21" spans="1:16" ht="12.75" customHeight="1">
      <c r="A21" s="111"/>
      <c r="B21" s="112"/>
      <c r="C21" s="111"/>
      <c r="D21" s="111"/>
      <c r="E21" s="111"/>
      <c r="F21" s="111"/>
      <c r="G21" s="111"/>
      <c r="H21" s="111"/>
      <c r="I21" s="111"/>
      <c r="J21" s="111"/>
      <c r="K21" s="87"/>
      <c r="L21" s="108"/>
      <c r="M21" s="113" t="s">
        <v>154</v>
      </c>
      <c r="N21" s="108"/>
      <c r="O21" s="87" t="s">
        <v>155</v>
      </c>
      <c r="P21" s="87" t="s">
        <v>156</v>
      </c>
    </row>
    <row r="22" spans="1:16" ht="12.75" customHeight="1">
      <c r="A22" s="111"/>
      <c r="B22" s="110"/>
      <c r="C22" s="111"/>
      <c r="D22" s="111"/>
      <c r="E22" s="111"/>
      <c r="F22" s="111"/>
      <c r="G22" s="111"/>
      <c r="H22" s="111"/>
      <c r="I22" s="111"/>
      <c r="J22" s="111"/>
      <c r="K22" s="87"/>
      <c r="L22" s="108"/>
      <c r="M22" s="114" t="s">
        <v>157</v>
      </c>
      <c r="N22" s="115"/>
      <c r="O22" s="116" t="s">
        <v>158</v>
      </c>
      <c r="P22" s="115" t="s">
        <v>159</v>
      </c>
    </row>
    <row r="23" spans="1:16" ht="12.75" customHeight="1">
      <c r="A23" s="111"/>
      <c r="B23" s="112"/>
      <c r="C23" s="111"/>
      <c r="D23" s="111"/>
      <c r="E23" s="111"/>
      <c r="F23" s="111"/>
      <c r="G23" s="111"/>
      <c r="H23" s="111"/>
      <c r="I23" s="111"/>
      <c r="J23" s="111"/>
      <c r="K23" s="87"/>
      <c r="L23" s="108"/>
      <c r="M23" s="117" t="s">
        <v>160</v>
      </c>
      <c r="N23" s="115"/>
      <c r="O23" s="116" t="s">
        <v>161</v>
      </c>
      <c r="P23" s="115" t="s">
        <v>162</v>
      </c>
    </row>
    <row r="24" spans="1:16" ht="12.75" customHeight="1">
      <c r="A24" s="111"/>
      <c r="B24" s="110"/>
      <c r="C24" s="111"/>
      <c r="D24" s="111"/>
      <c r="E24" s="111"/>
      <c r="F24" s="111"/>
      <c r="G24" s="111"/>
      <c r="H24" s="87"/>
      <c r="I24" s="111"/>
      <c r="J24" s="111"/>
      <c r="K24" s="87"/>
      <c r="L24" s="108"/>
      <c r="M24" s="114" t="s">
        <v>163</v>
      </c>
      <c r="N24" s="115"/>
      <c r="O24" s="115" t="s">
        <v>164</v>
      </c>
      <c r="P24" s="115" t="s">
        <v>165</v>
      </c>
    </row>
    <row r="25" spans="1:16" ht="12.75" customHeight="1">
      <c r="A25" s="111"/>
      <c r="B25" s="112"/>
      <c r="C25" s="111"/>
      <c r="D25" s="111"/>
      <c r="E25" s="111"/>
      <c r="F25" s="111"/>
      <c r="G25" s="111"/>
      <c r="H25" s="87"/>
      <c r="I25" s="111"/>
      <c r="J25" s="111"/>
      <c r="K25" s="87"/>
      <c r="L25" s="108"/>
      <c r="M25" s="114" t="s">
        <v>166</v>
      </c>
      <c r="N25" s="115"/>
      <c r="O25" s="115" t="s">
        <v>167</v>
      </c>
      <c r="P25" s="115" t="s">
        <v>168</v>
      </c>
    </row>
    <row r="26" spans="1:16" ht="12.75" customHeight="1">
      <c r="A26" s="111"/>
      <c r="B26" s="110"/>
      <c r="C26" s="111"/>
      <c r="D26" s="111"/>
      <c r="E26" s="111"/>
      <c r="F26" s="111"/>
      <c r="G26" s="111"/>
      <c r="H26" s="87"/>
      <c r="I26" s="111"/>
      <c r="J26" s="111"/>
      <c r="K26" s="87"/>
      <c r="L26" s="108"/>
      <c r="M26" s="115" t="s">
        <v>169</v>
      </c>
      <c r="N26" s="115"/>
      <c r="O26" s="115" t="s">
        <v>170</v>
      </c>
      <c r="P26" s="115" t="s">
        <v>171</v>
      </c>
    </row>
    <row r="27" spans="1:16" ht="12.75" customHeight="1">
      <c r="A27" s="111"/>
      <c r="B27" s="112"/>
      <c r="C27" s="111"/>
      <c r="D27" s="111"/>
      <c r="E27" s="111"/>
      <c r="F27" s="111"/>
      <c r="G27" s="111"/>
      <c r="H27" s="87"/>
      <c r="I27" s="111"/>
      <c r="J27" s="111"/>
      <c r="K27" s="87"/>
      <c r="L27" s="108"/>
      <c r="M27" s="111" t="s">
        <v>172</v>
      </c>
      <c r="N27" s="115"/>
      <c r="O27" s="115"/>
      <c r="P27" s="115" t="s">
        <v>173</v>
      </c>
    </row>
    <row r="28" spans="1:16" ht="12.75" customHeight="1">
      <c r="A28" s="111"/>
      <c r="B28" s="110"/>
      <c r="C28" s="111"/>
      <c r="D28" s="111"/>
      <c r="E28" s="111"/>
      <c r="F28" s="111"/>
      <c r="G28" s="111"/>
      <c r="H28" s="87"/>
      <c r="I28" s="111"/>
      <c r="J28" s="111"/>
      <c r="K28" s="87"/>
      <c r="L28" s="108"/>
      <c r="M28" s="115" t="s">
        <v>174</v>
      </c>
      <c r="N28" s="115"/>
      <c r="O28" s="115"/>
      <c r="P28" s="115" t="s">
        <v>175</v>
      </c>
    </row>
    <row r="29" spans="1:16" ht="12.75" customHeight="1">
      <c r="A29" s="111"/>
      <c r="B29" s="112"/>
      <c r="C29" s="111"/>
      <c r="D29" s="111"/>
      <c r="E29" s="111"/>
      <c r="F29" s="111"/>
      <c r="G29" s="111"/>
      <c r="H29" s="111"/>
      <c r="I29" s="111"/>
      <c r="J29" s="111"/>
      <c r="K29" s="87"/>
      <c r="L29" s="108"/>
      <c r="M29" s="115" t="s">
        <v>176</v>
      </c>
      <c r="N29" s="115"/>
      <c r="O29" s="115"/>
      <c r="P29" s="115" t="s">
        <v>177</v>
      </c>
    </row>
    <row r="30" spans="1:16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5" t="s">
        <v>178</v>
      </c>
      <c r="N30" s="115"/>
      <c r="O30" s="115"/>
      <c r="P30" s="115" t="s">
        <v>179</v>
      </c>
    </row>
    <row r="31" spans="1:16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5" t="s">
        <v>180</v>
      </c>
      <c r="N31" s="115"/>
      <c r="O31" s="115"/>
      <c r="P31" s="115" t="s">
        <v>181</v>
      </c>
    </row>
    <row r="32" spans="1:16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5"/>
      <c r="N32" s="115"/>
      <c r="O32" s="115"/>
      <c r="P32" s="115" t="s">
        <v>182</v>
      </c>
    </row>
    <row r="33" spans="1:16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5"/>
      <c r="N33" s="115"/>
      <c r="O33" s="115"/>
      <c r="P33" s="115" t="s">
        <v>183</v>
      </c>
    </row>
    <row r="34" spans="1:16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5"/>
      <c r="N34" s="115"/>
      <c r="O34" s="115"/>
      <c r="P34" s="115" t="s">
        <v>184</v>
      </c>
    </row>
    <row r="35" spans="1:16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5"/>
      <c r="N35" s="115"/>
      <c r="O35" s="115"/>
      <c r="P35" s="115" t="s">
        <v>185</v>
      </c>
    </row>
    <row r="36" spans="1:16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5"/>
      <c r="N36" s="115"/>
      <c r="O36" s="115"/>
      <c r="P36" s="115" t="s">
        <v>186</v>
      </c>
    </row>
    <row r="37" spans="1:16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5"/>
      <c r="N37" s="115"/>
      <c r="O37" s="115"/>
      <c r="P37" s="115" t="s">
        <v>187</v>
      </c>
    </row>
    <row r="38" spans="1:16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16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1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</row>
    <row r="42" spans="1:16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</row>
    <row r="43" spans="1:16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6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6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</row>
    <row r="46" spans="1:16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</row>
    <row r="47" spans="1:16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</row>
    <row r="48" spans="1:16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</row>
    <row r="49" spans="1:12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</row>
    <row r="50" spans="1:12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</row>
  </sheetData>
  <mergeCells count="13">
    <mergeCell ref="L6:L8"/>
    <mergeCell ref="A1:L1"/>
    <mergeCell ref="A3:L3"/>
    <mergeCell ref="A5:A8"/>
    <mergeCell ref="B5:B8"/>
    <mergeCell ref="C5:C8"/>
    <mergeCell ref="D5:D8"/>
    <mergeCell ref="E5:E8"/>
    <mergeCell ref="F5:F8"/>
    <mergeCell ref="G5:G8"/>
    <mergeCell ref="H5:H8"/>
    <mergeCell ref="J5:J8"/>
    <mergeCell ref="K5:K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申込み用紙</vt:lpstr>
      <vt:lpstr>登録シート</vt:lpstr>
      <vt:lpstr>Sheet2</vt:lpstr>
      <vt:lpstr>Sheet3</vt:lpstr>
      <vt:lpstr>申込み用紙!Print_Area</vt:lpstr>
      <vt:lpstr>登録シート!Print_Area</vt:lpstr>
    </vt:vector>
  </TitlesOfParts>
  <Company>長野市教育委員会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hokubu-te08</cp:lastModifiedBy>
  <cp:lastPrinted>2015-03-12T09:40:54Z</cp:lastPrinted>
  <dcterms:created xsi:type="dcterms:W3CDTF">2003-08-09T07:09:23Z</dcterms:created>
  <dcterms:modified xsi:type="dcterms:W3CDTF">2019-03-07T11:41:28Z</dcterms:modified>
</cp:coreProperties>
</file>