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2\"/>
    </mc:Choice>
  </mc:AlternateContent>
  <xr:revisionPtr revIDLastSave="0" documentId="8_{D2B29186-8474-4DAD-84C9-2EF63533D2C9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"/>
  <c r="S21" i="18"/>
  <c r="L21" i="18"/>
  <c r="L20" i="18"/>
  <c r="L19" i="18"/>
  <c r="S19" i="18" s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B3" i="18"/>
  <c r="G9" i="1"/>
  <c r="G5" i="1"/>
  <c r="L2" i="6"/>
  <c r="L2" i="8"/>
  <c r="L2" i="10"/>
  <c r="L2" i="12"/>
  <c r="L2" i="14"/>
  <c r="S20" i="18"/>
  <c r="S22" i="18"/>
  <c r="C10" i="1"/>
  <c r="G11" i="1"/>
  <c r="J12" i="1"/>
  <c r="J9" i="1"/>
  <c r="G65" i="18" s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  <c r="G54" i="18" s="1"/>
</calcChain>
</file>

<file path=xl/sharedStrings.xml><?xml version="1.0" encoding="utf-8"?>
<sst xmlns="http://schemas.openxmlformats.org/spreadsheetml/2006/main" count="1968" uniqueCount="282">
  <si>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</si>
  <si>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</si>
  <si>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</si>
  <si>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</si>
  <si>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</si>
  <si>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</si>
  <si>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</si>
  <si>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</si>
  <si>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</si>
  <si>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</si>
  <si>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</si>
  <si>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</si>
  <si>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</si>
  <si>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</si>
  <si>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</si>
  <si>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</si>
  <si>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</si>
  <si>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</si>
  <si>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</si>
  <si>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</si>
  <si>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</si>
  <si>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</si>
  <si>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</si>
  <si>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</si>
  <si>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</si>
  <si>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</si>
  <si>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</si>
  <si>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</si>
  <si>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</si>
  <si>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</si>
  <si>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</si>
  <si>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</si>
  <si>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</si>
  <si>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</si>
  <si>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</si>
  <si>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</si>
  <si>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</si>
  <si>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</si>
  <si>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</si>
  <si>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</si>
  <si>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</si>
  <si>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</si>
  <si>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</si>
  <si>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</si>
  <si>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</si>
  <si>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</si>
  <si>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</si>
  <si>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</si>
  <si>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</si>
  <si>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</si>
  <si>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</si>
  <si>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</si>
  <si>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</si>
  <si>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</si>
  <si>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</si>
  <si>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</si>
  <si>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</si>
  <si>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</si>
  <si>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</si>
  <si>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</si>
  <si>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</si>
  <si>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</si>
  <si>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</si>
  <si>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</si>
  <si>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</si>
  <si>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</si>
  <si>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</si>
  <si>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</si>
  <si>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</si>
  <si>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</si>
  <si>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</si>
  <si>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</si>
  <si>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</si>
  <si>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</si>
  <si>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</si>
  <si>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</si>
  <si>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</si>
  <si>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</si>
  <si>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</si>
  <si>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</si>
  <si>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</si>
  <si>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</si>
  <si>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</si>
  <si>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</si>
  <si>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</si>
  <si>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</si>
  <si>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</si>
  <si>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</si>
  <si>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</si>
  <si>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</si>
  <si>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</si>
  <si>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</si>
  <si>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</si>
  <si>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</si>
  <si>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</si>
  <si>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</si>
  <si>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</si>
  <si>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</si>
  <si>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</si>
  <si>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</si>
  <si>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</si>
  <si>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</si>
  <si>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</si>
  <si>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</si>
  <si>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</si>
  <si>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</si>
  <si>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</si>
  <si>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</si>
  <si>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</si>
  <si>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</si>
  <si>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</si>
  <si>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</si>
  <si>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</si>
  <si>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</si>
  <si>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</si>
  <si>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</si>
  <si>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</si>
  <si>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</si>
  <si>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</si>
  <si>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</si>
  <si>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</si>
  <si>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</si>
  <si>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</si>
  <si>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</si>
  <si>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</si>
  <si>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</si>
  <si>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</si>
  <si>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</si>
  <si>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</si>
  <si>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</si>
  <si>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</si>
  <si>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</si>
  <si>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</si>
  <si>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</si>
  <si>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</si>
  <si>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</si>
  <si>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</si>
  <si>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</si>
  <si>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</si>
  <si>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</si>
  <si>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</si>
  <si>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</si>
  <si>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</si>
  <si>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</si>
  <si>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</si>
  <si>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</si>
  <si>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</si>
  <si>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</si>
  <si>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</si>
  <si>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</si>
  <si>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</si>
  <si>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</si>
  <si>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</si>
  <si>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</si>
  <si>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</si>
  <si>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</si>
  <si>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</si>
  <si>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</si>
  <si>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</si>
  <si>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</si>
  <si>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</si>
  <si>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</si>
  <si>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</si>
  <si>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</si>
  <si>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</si>
  <si>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</si>
  <si>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</si>
  <si>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</si>
  <si>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</si>
  <si>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</si>
  <si>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</si>
  <si>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</si>
  <si>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</si>
  <si>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</si>
  <si>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</si>
  <si>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</si>
  <si>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</si>
  <si>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</si>
  <si>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</si>
  <si>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</si>
  <si>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</si>
  <si>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</si>
  <si>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</si>
  <si>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</si>
  <si>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</si>
  <si>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</si>
  <si>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</si>
  <si>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</si>
  <si>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</si>
  <si>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</si>
  <si>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</si>
  <si>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</si>
  <si>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</si>
  <si>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</si>
  <si>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</si>
  <si>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</si>
  <si>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</si>
  <si>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</si>
  <si>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</si>
  <si>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</si>
  <si>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</si>
  <si>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</si>
  <si>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</si>
  <si>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</si>
  <si>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</si>
  <si>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</si>
  <si>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</si>
  <si>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</si>
  <si>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</si>
  <si>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</si>
  <si>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</si>
  <si>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</si>
  <si>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</si>
  <si>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</si>
  <si>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</si>
  <si>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</si>
  <si>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</si>
  <si>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</si>
  <si>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</si>
  <si>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</si>
  <si>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</si>
  <si>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</si>
  <si>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</si>
  <si>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</si>
  <si>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</si>
  <si>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</si>
  <si>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</si>
  <si>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</si>
  <si>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</si>
  <si>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</si>
  <si>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</si>
  <si>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</si>
  <si>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</si>
  <si>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</si>
  <si>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</si>
  <si>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</si>
  <si>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</si>
  <si>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</si>
  <si>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</si>
  <si>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</si>
  <si>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</si>
  <si>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</si>
  <si>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</si>
  <si>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</si>
  <si>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</si>
  <si>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</si>
  <si>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</si>
  <si>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</si>
  <si>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</si>
  <si>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</si>
  <si>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</si>
  <si>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</si>
  <si>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</si>
  <si>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</si>
  <si>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</si>
  <si>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</si>
  <si>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</si>
  <si>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</si>
  <si>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</si>
  <si>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</si>
  <si>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</si>
  <si>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</si>
  <si>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</si>
  <si>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</si>
  <si>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</si>
  <si>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</si>
  <si>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</si>
  <si>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</si>
  <si>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</si>
  <si>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</si>
  <si>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</si>
  <si>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</si>
  <si>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</si>
  <si>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</si>
  <si>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</si>
  <si>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</si>
  <si>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</si>
  <si>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公益財団法人日本バドミントン協会創立７５周年記念事業 
第１５回　全国社会人クラブバドミントン選手権大会　（個人戦）参加申込書</t>
    <rPh sb="54" eb="55">
      <t>ダイ</t>
    </rPh>
    <rPh sb="57" eb="58">
      <t>カイ</t>
    </rPh>
    <rPh sb="59" eb="61">
      <t>ゼンコク</t>
    </rPh>
    <rPh sb="61" eb="63">
      <t>シャカイジンセンシュケンタイカイコジンセンサンカモウシコミ</t>
    </rPh>
    <phoneticPr fontId="2"/>
  </si>
  <si>
    <t>富山県社会人クラブバドミントン連盟御中</t>
    <rPh sb="0" eb="2">
      <t>トヤマ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</si>
  <si>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2022年バージョン</t>
    <rPh sb="4" eb="5">
      <t>ネン</t>
    </rPh>
    <phoneticPr fontId="2"/>
  </si>
  <si>
    <t>令和4年**月**日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</si>
  <si>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下記の者は、当連盟（府県）代表選手により参加したく申し込みます。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rPh sb="27" eb="2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</si>
</sst>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1" fontId="3" fillId="0" borderId="34" xfId="0" applyNumberFormat="1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activeCell="K7" sqref="K7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5" max="15" width="9.6328125" customWidth="1"/>
    <col min="16" max="16" width="36.36328125" customWidth="1"/>
    <col min="17" max="17" width="2.6328125" style="10" customWidth="1"/>
    <col min="18" max="18" width="2.6328125" style="2" customWidth="1"/>
    <col min="19" max="19" width="8.08984375" customWidth="1"/>
    <col min="20" max="21" width="2.6328125" style="1" customWidth="1"/>
    <col min="22" max="24" width="13.6328125" customWidth="1"/>
    <col min="25" max="25" width="8.90625" customWidth="1"/>
    <col min="26" max="26" width="6.453125" style="1" customWidth="1"/>
    <col min="27" max="27" width="16.6328125" customWidth="1"/>
  </cols>
  <sheetData>
    <row r="1" spans="1:28" ht="26.25" customHeight="1" x14ac:dyDescent="0.2">
      <c r="A1" s="231" t="str">
        <f>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230" t="s">
        <v>43</v>
      </c>
      <c r="P1" s="230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ht="27" customHeight="1" x14ac:dyDescent="0.2">
      <c r="A2" s="11"/>
      <c r="B2" s="11"/>
      <c r="C2" s="227" t="s">
        <v>32</v>
      </c>
      <c r="D2" s="228"/>
      <c r="E2" s="228"/>
      <c r="F2" s="229"/>
      <c r="G2" s="76" t="s">
        <v>34</v>
      </c>
      <c r="I2" s="234" t="s">
        <v>18</v>
      </c>
      <c r="J2" s="234"/>
      <c r="L2" s="182">
        <f>O5</f>
        <v>0</v>
      </c>
      <c r="M2" s="208"/>
      <c r="O2" t="s">
        <v>47</v>
      </c>
      <c r="P2" s="245" t="s">
        <v>277</v>
      </c>
      <c r="Q2" s="246"/>
      <c r="R2" s="246"/>
      <c r="S2" s="246"/>
      <c r="T2" s="246"/>
      <c r="U2" s="246"/>
      <c r="V2" s="246"/>
      <c r="W2" s="96"/>
      <c r="Y2" s="18"/>
      <c r="Z2" s="19"/>
      <c r="AA2" s="97"/>
      <c r="AB2" s="5"/>
    </row>
    <row r="3" spans="1:28" ht="13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L3" s="186"/>
      <c r="M3" s="186"/>
      <c r="O3" s="10" t="s">
        <v>155</v>
      </c>
      <c r="P3" s="118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3.5" thickBot="1" x14ac:dyDescent="0.25">
      <c r="A4" s="232" t="s">
        <v>278</v>
      </c>
      <c r="B4" s="233"/>
      <c r="C4" s="233"/>
      <c r="D4" s="233"/>
      <c r="E4" s="233"/>
      <c r="F4" s="233"/>
      <c r="G4" s="233"/>
      <c r="H4" s="27"/>
      <c r="I4" s="27"/>
      <c r="J4" s="18"/>
      <c r="O4" s="10" t="s">
        <v>154</v>
      </c>
      <c r="P4" s="73">
        <v>44652</v>
      </c>
      <c r="Q4" s="98"/>
      <c r="R4" s="98"/>
      <c r="S4" s="98"/>
      <c r="T4" s="98"/>
      <c r="U4" s="98"/>
      <c r="V4" s="98"/>
      <c r="W4" s="27"/>
      <c r="X4" s="27"/>
      <c r="Y4" s="27"/>
      <c r="Z4" s="18"/>
    </row>
    <row r="5" spans="1:28" ht="13.5" thickBot="1" x14ac:dyDescent="0.25">
      <c r="F5" s="28"/>
      <c r="G5" s="242" t="str">
        <f>L2&amp;"バドミントン協会"</f>
        <v>0バドミントン協会</v>
      </c>
      <c r="H5" s="242"/>
      <c r="I5" s="35" t="s">
        <v>48</v>
      </c>
      <c r="J5" s="243">
        <f>P6</f>
        <v>0</v>
      </c>
      <c r="K5" s="243"/>
      <c r="L5" s="1" t="s">
        <v>272</v>
      </c>
      <c r="M5" s="1"/>
      <c r="O5" s="133"/>
      <c r="P5" s="187" t="s">
        <v>248</v>
      </c>
      <c r="V5" s="28"/>
      <c r="W5" s="28"/>
      <c r="X5" s="99"/>
      <c r="Y5" s="99"/>
      <c r="Z5" s="99"/>
    </row>
    <row r="6" spans="1:28" x14ac:dyDescent="0.2">
      <c r="F6" s="28"/>
      <c r="G6" s="28"/>
      <c r="H6" s="28"/>
      <c r="I6" s="28"/>
      <c r="J6" s="35"/>
      <c r="O6" t="s">
        <v>13</v>
      </c>
      <c r="P6" s="116"/>
      <c r="V6" s="28"/>
      <c r="W6" s="28"/>
      <c r="X6" s="28"/>
      <c r="Y6" s="28"/>
      <c r="Z6" s="35"/>
    </row>
    <row r="7" spans="1:28" x14ac:dyDescent="0.2">
      <c r="C7" s="28"/>
      <c r="D7" s="35"/>
      <c r="E7" s="35"/>
      <c r="F7" s="117"/>
      <c r="P7" s="190" t="s">
        <v>252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2">
      <c r="O8" t="s">
        <v>13</v>
      </c>
      <c r="P8" s="116"/>
    </row>
    <row r="9" spans="1:28" ht="14.25" customHeight="1" x14ac:dyDescent="0.15">
      <c r="G9" s="244" t="str">
        <f>L2&amp;"社会人クラブバドミントン連盟"</f>
        <v>0社会人クラブバドミントン連盟</v>
      </c>
      <c r="H9" s="244"/>
      <c r="I9" s="35" t="s">
        <v>48</v>
      </c>
      <c r="J9" s="243">
        <f>P8</f>
        <v>0</v>
      </c>
      <c r="K9" s="243"/>
      <c r="L9" s="1" t="s">
        <v>272</v>
      </c>
      <c r="M9" s="1"/>
      <c r="P9" s="111" t="s">
        <v>144</v>
      </c>
      <c r="W9" s="21"/>
      <c r="X9" s="100"/>
      <c r="Y9" s="100"/>
      <c r="Z9" s="100"/>
      <c r="AA9" s="100"/>
    </row>
    <row r="10" spans="1:28" ht="15.75" customHeight="1" x14ac:dyDescent="0.2">
      <c r="A10" s="212" t="s">
        <v>150</v>
      </c>
      <c r="B10" s="212"/>
      <c r="C10" s="256">
        <f>P17</f>
        <v>0</v>
      </c>
      <c r="D10" s="256"/>
      <c r="E10" s="256"/>
      <c r="F10" s="256"/>
      <c r="I10" s="106"/>
      <c r="J10" s="106"/>
      <c r="K10" s="106"/>
      <c r="L10" s="106"/>
      <c r="M10" s="106"/>
      <c r="N10" s="251" t="s">
        <v>145</v>
      </c>
      <c r="O10" s="68" t="s">
        <v>44</v>
      </c>
      <c r="P10" s="74"/>
      <c r="X10" s="67"/>
      <c r="Y10" s="67"/>
      <c r="Z10" s="67"/>
      <c r="AA10" s="67"/>
    </row>
    <row r="11" spans="1:28" x14ac:dyDescent="0.2">
      <c r="F11" s="1" t="s">
        <v>14</v>
      </c>
      <c r="G11" s="115" t="str">
        <f>"住所 〒"&amp;P10</f>
        <v>住所 〒</v>
      </c>
      <c r="H11" s="254">
        <f>P11</f>
        <v>0</v>
      </c>
      <c r="I11" s="254"/>
      <c r="J11" s="254"/>
      <c r="K11" s="254"/>
      <c r="L11" s="22"/>
      <c r="M11" s="22"/>
      <c r="N11" s="251"/>
      <c r="O11" s="68" t="s">
        <v>15</v>
      </c>
      <c r="P11" s="75"/>
      <c r="X11" s="23"/>
      <c r="Y11" s="23"/>
      <c r="Z11" s="23"/>
      <c r="AA11" s="23"/>
    </row>
    <row r="12" spans="1:28" x14ac:dyDescent="0.2">
      <c r="G12" s="193" t="s">
        <v>256</v>
      </c>
      <c r="H12" s="191">
        <f>P12</f>
        <v>0</v>
      </c>
      <c r="I12" s="194" t="s">
        <v>16</v>
      </c>
      <c r="J12" s="253">
        <f>P14</f>
        <v>0</v>
      </c>
      <c r="K12" s="253"/>
      <c r="L12" s="253"/>
      <c r="M12" s="253"/>
      <c r="N12" s="251"/>
      <c r="O12" s="68" t="s">
        <v>255</v>
      </c>
      <c r="P12" s="74"/>
      <c r="Q12" s="195" t="s">
        <v>254</v>
      </c>
      <c r="X12" s="23"/>
      <c r="Y12" s="23"/>
      <c r="Z12" s="27"/>
      <c r="AA12" s="27"/>
    </row>
    <row r="13" spans="1:28" ht="6" customHeight="1" thickBot="1" x14ac:dyDescent="0.25">
      <c r="G13" s="24"/>
      <c r="H13" s="25"/>
      <c r="I13" s="25"/>
      <c r="J13" s="192"/>
      <c r="K13" s="23"/>
      <c r="L13" s="23"/>
      <c r="M13" s="23"/>
      <c r="N13" s="251"/>
      <c r="X13" s="23"/>
      <c r="Y13" s="23"/>
      <c r="Z13" s="18"/>
      <c r="AA13" s="23"/>
    </row>
    <row r="14" spans="1:28" ht="13.5" thickTop="1" x14ac:dyDescent="0.2">
      <c r="A14" s="236" t="s">
        <v>279</v>
      </c>
      <c r="B14" s="237"/>
      <c r="C14" s="237"/>
      <c r="D14" s="237"/>
      <c r="E14" s="238"/>
      <c r="H14" s="22" t="s">
        <v>17</v>
      </c>
      <c r="I14" s="255">
        <f>P15</f>
        <v>0</v>
      </c>
      <c r="J14" s="255"/>
      <c r="K14" s="80" t="s">
        <v>249</v>
      </c>
      <c r="N14" s="251"/>
      <c r="O14" s="68" t="s">
        <v>16</v>
      </c>
      <c r="P14" s="123"/>
      <c r="V14" s="67"/>
      <c r="W14" s="67"/>
      <c r="X14" s="67"/>
      <c r="Y14" s="67"/>
      <c r="Z14" s="67"/>
      <c r="AA14" s="67"/>
    </row>
    <row r="15" spans="1:28" ht="13.5" customHeight="1" thickBot="1" x14ac:dyDescent="0.25">
      <c r="A15" s="239"/>
      <c r="B15" s="240"/>
      <c r="C15" s="240"/>
      <c r="D15" s="240"/>
      <c r="E15" s="241"/>
      <c r="F15" s="235" t="s">
        <v>281</v>
      </c>
      <c r="G15" s="235"/>
      <c r="H15" s="235"/>
      <c r="I15" s="235"/>
      <c r="J15" s="235"/>
      <c r="K15" s="235"/>
      <c r="L15" s="235"/>
      <c r="M15" s="235"/>
      <c r="N15" s="189"/>
      <c r="O15" s="68" t="s">
        <v>17</v>
      </c>
      <c r="P15" s="74"/>
    </row>
    <row r="16" spans="1:28" ht="14.5" thickTop="1" x14ac:dyDescent="0.2">
      <c r="A16" s="218" t="s">
        <v>11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189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ht="14" x14ac:dyDescent="0.2">
      <c r="A17" s="219" t="s">
        <v>185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189"/>
      <c r="O17" s="68" t="s">
        <v>150</v>
      </c>
      <c r="P17" s="119"/>
      <c r="Q17" s="217"/>
      <c r="R17" s="218"/>
      <c r="S17" s="218"/>
      <c r="T17" s="218"/>
      <c r="U17" s="218"/>
      <c r="V17" s="218"/>
      <c r="W17" s="218"/>
      <c r="X17" s="218"/>
      <c r="Y17" s="218"/>
      <c r="Z17" s="218"/>
      <c r="AA17" s="218"/>
    </row>
    <row r="18" spans="1:27" ht="27" customHeight="1" x14ac:dyDescent="0.2">
      <c r="B18" s="4"/>
      <c r="C18" s="57" t="s">
        <v>1</v>
      </c>
      <c r="D18" s="56" t="s">
        <v>3</v>
      </c>
      <c r="E18" s="70" t="s">
        <v>2</v>
      </c>
      <c r="F18" s="57" t="s">
        <v>6</v>
      </c>
      <c r="G18" s="57" t="s">
        <v>5</v>
      </c>
      <c r="H18" s="57" t="s">
        <v>9</v>
      </c>
      <c r="I18" s="174" t="s">
        <v>246</v>
      </c>
      <c r="J18" s="57" t="s">
        <v>8</v>
      </c>
      <c r="K18" s="174" t="s">
        <v>274</v>
      </c>
      <c r="L18" s="174" t="s">
        <v>247</v>
      </c>
      <c r="M18" s="210" t="s">
        <v>273</v>
      </c>
      <c r="N18" s="189"/>
      <c r="O18" s="252"/>
      <c r="P18" s="252"/>
      <c r="Q18"/>
      <c r="R18"/>
      <c r="T18"/>
      <c r="U18"/>
      <c r="W18" s="1"/>
      <c r="X18" s="1"/>
      <c r="Y18" s="1"/>
      <c r="AA18" s="1"/>
    </row>
    <row r="19" spans="1:27" x14ac:dyDescent="0.2">
      <c r="A19" s="212">
        <v>1</v>
      </c>
      <c r="B19" s="215" t="str">
        <f>LEFT($L$2,2)</f>
        <v>0</v>
      </c>
      <c r="C19" s="213"/>
      <c r="D19" s="213"/>
      <c r="E19" s="7"/>
      <c r="F19" s="13"/>
      <c r="G19" s="13"/>
      <c r="H19" s="13"/>
      <c r="I19" s="8"/>
      <c r="J19" s="12" t="str">
        <f>IF(I19="","",DATEDIF(I19,P4,"Y")&amp;"歳")</f>
        <v/>
      </c>
      <c r="K19" s="177"/>
      <c r="L19" s="175"/>
      <c r="M19" s="175"/>
      <c r="O19" s="211" t="s">
        <v>275</v>
      </c>
      <c r="P19" s="188"/>
      <c r="X19" s="23"/>
      <c r="Y19" s="23"/>
      <c r="Z19" s="23"/>
      <c r="AA19" s="23"/>
    </row>
    <row r="20" spans="1:27" x14ac:dyDescent="0.2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IF(I20="","",DATEDIF(I20,P4,"Y")&amp;"歳")</f>
        <v/>
      </c>
      <c r="K20" s="178"/>
      <c r="L20" s="176"/>
      <c r="M20" s="176"/>
      <c r="O20" s="188"/>
      <c r="P20" s="188"/>
      <c r="X20" s="23"/>
      <c r="Y20" s="23"/>
      <c r="Z20" s="27"/>
      <c r="AA20" s="27"/>
    </row>
    <row r="21" spans="1:27" ht="13.5" customHeight="1" x14ac:dyDescent="0.2">
      <c r="A21" s="212">
        <v>2</v>
      </c>
      <c r="B21" s="215" t="str">
        <f>LEFT($L$2,2)</f>
        <v>0</v>
      </c>
      <c r="C21" s="213"/>
      <c r="D21" s="213"/>
      <c r="E21" s="7"/>
      <c r="F21" s="13"/>
      <c r="G21" s="13"/>
      <c r="H21" s="13"/>
      <c r="I21" s="8"/>
      <c r="J21" s="12" t="str">
        <f>IF(I21="","",DATEDIF(I21,P4,"Y")&amp;"歳")</f>
        <v/>
      </c>
      <c r="K21" s="177"/>
      <c r="L21" s="175"/>
      <c r="M21" s="175"/>
      <c r="X21" s="23"/>
      <c r="Y21" s="23"/>
      <c r="Z21" s="18"/>
      <c r="AA21" s="23"/>
    </row>
    <row r="22" spans="1:27" x14ac:dyDescent="0.2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IF(I22="","",DATEDIF(I22,P4,"Y")&amp;"歳")</f>
        <v/>
      </c>
      <c r="K22" s="178"/>
      <c r="L22" s="176"/>
      <c r="M22" s="176"/>
      <c r="V22" s="67"/>
      <c r="W22" s="67"/>
      <c r="X22" s="67"/>
      <c r="Y22" s="67"/>
      <c r="Z22" s="67"/>
      <c r="AA22" s="67"/>
    </row>
    <row r="23" spans="1:27" ht="13.5" customHeight="1" x14ac:dyDescent="0.2">
      <c r="A23" s="212">
        <v>3</v>
      </c>
      <c r="B23" s="215" t="str">
        <f>LEFT($L$2,2)</f>
        <v>0</v>
      </c>
      <c r="C23" s="213"/>
      <c r="D23" s="213"/>
      <c r="E23" s="7"/>
      <c r="F23" s="13"/>
      <c r="G23" s="13"/>
      <c r="H23" s="13"/>
      <c r="I23" s="8"/>
      <c r="J23" s="12" t="str">
        <f>IF(I23="","",DATEDIF(I23,P4,"Y")&amp;"歳")</f>
        <v/>
      </c>
      <c r="K23" s="177"/>
      <c r="L23" s="175"/>
      <c r="M23" s="175"/>
    </row>
    <row r="24" spans="1:27" ht="14" x14ac:dyDescent="0.2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IF(I24="","",DATEDIF(I24,P4,"Y")&amp;"歳")</f>
        <v/>
      </c>
      <c r="K24" s="178"/>
      <c r="L24" s="176"/>
      <c r="M24" s="176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ht="13.5" customHeight="1" x14ac:dyDescent="0.2">
      <c r="A25" s="212">
        <v>4</v>
      </c>
      <c r="B25" s="215" t="str">
        <f>LEFT($L$2,2)</f>
        <v>0</v>
      </c>
      <c r="C25" s="213"/>
      <c r="D25" s="213"/>
      <c r="E25" s="7"/>
      <c r="F25" s="13"/>
      <c r="G25" s="13"/>
      <c r="H25" s="13"/>
      <c r="I25" s="8"/>
      <c r="J25" s="12" t="str">
        <f>IF(I25="","",DATEDIF(I25,P4,"Y")&amp;"歳")</f>
        <v/>
      </c>
      <c r="K25" s="177"/>
      <c r="L25" s="175"/>
      <c r="M25" s="175"/>
      <c r="Q25" s="217" t="s">
        <v>30</v>
      </c>
      <c r="R25" s="218"/>
      <c r="S25" s="218"/>
      <c r="T25" s="218"/>
      <c r="U25" s="218"/>
      <c r="V25" s="218"/>
      <c r="W25" s="218"/>
      <c r="X25" s="218"/>
      <c r="Y25" s="218"/>
      <c r="Z25" s="218"/>
      <c r="AA25" s="218"/>
    </row>
    <row r="26" spans="1:27" ht="22.5" x14ac:dyDescent="0.2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IF(I26="","",DATEDIF(I26,P4,"Y")&amp;"歳")</f>
        <v/>
      </c>
      <c r="K26" s="178"/>
      <c r="L26" s="176"/>
      <c r="M26" s="176"/>
      <c r="R26" s="4"/>
      <c r="S26" s="57" t="s">
        <v>1</v>
      </c>
      <c r="T26" s="56" t="s">
        <v>3</v>
      </c>
      <c r="U26" s="70" t="s">
        <v>2</v>
      </c>
      <c r="V26" s="57" t="s">
        <v>6</v>
      </c>
      <c r="W26" s="57" t="s">
        <v>5</v>
      </c>
      <c r="X26" s="57" t="s">
        <v>9</v>
      </c>
      <c r="Y26" s="57" t="s">
        <v>7</v>
      </c>
      <c r="Z26" s="57" t="s">
        <v>8</v>
      </c>
      <c r="AA26" s="57" t="s">
        <v>10</v>
      </c>
    </row>
    <row r="27" spans="1:27" ht="13.5" customHeight="1" x14ac:dyDescent="0.2">
      <c r="A27" s="212">
        <v>5</v>
      </c>
      <c r="B27" s="215" t="str">
        <f>LEFT($L$2,2)</f>
        <v>0</v>
      </c>
      <c r="C27" s="213"/>
      <c r="D27" s="213"/>
      <c r="E27" s="7"/>
      <c r="F27" s="13"/>
      <c r="G27" s="13"/>
      <c r="H27" s="13"/>
      <c r="I27" s="8"/>
      <c r="J27" s="12" t="str">
        <f>IF(I27="","",DATEDIF(I27,P4,"Y")&amp;"歳")</f>
        <v/>
      </c>
      <c r="K27" s="177"/>
      <c r="L27" s="175"/>
      <c r="M27" s="175"/>
      <c r="O27" s="220" t="s">
        <v>74</v>
      </c>
      <c r="P27" s="220"/>
      <c r="Q27" s="212">
        <v>1</v>
      </c>
      <c r="R27" s="248" t="str">
        <f>LEFT(AA10,1)</f>
        <v/>
      </c>
      <c r="S27" s="213" t="s">
        <v>65</v>
      </c>
      <c r="T27" s="213">
        <v>1</v>
      </c>
      <c r="U27" s="7" t="s">
        <v>66</v>
      </c>
      <c r="V27" s="13" t="s">
        <v>68</v>
      </c>
      <c r="W27" s="13" t="s">
        <v>69</v>
      </c>
      <c r="X27" s="13" t="s">
        <v>70</v>
      </c>
      <c r="Y27" s="8">
        <v>20122</v>
      </c>
      <c r="Z27" s="12" t="str">
        <f>IF(Y27="","",DATEDIF(Y27,P4,"Y")&amp;"歳")</f>
        <v>67歳</v>
      </c>
      <c r="AA27" s="15" t="str">
        <f>LEFT(K11,1)&amp;"・"&amp;X27</f>
        <v>・わかくさ</v>
      </c>
    </row>
    <row r="28" spans="1:27" x14ac:dyDescent="0.2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IF(I28="","",DATEDIF(I28,P4,"Y")&amp;"歳")</f>
        <v/>
      </c>
      <c r="K28" s="178"/>
      <c r="L28" s="176"/>
      <c r="M28" s="176"/>
      <c r="O28" s="220"/>
      <c r="P28" s="220"/>
      <c r="Q28" s="212"/>
      <c r="R28" s="257"/>
      <c r="S28" s="214"/>
      <c r="T28" s="214"/>
      <c r="U28" s="7" t="s">
        <v>66</v>
      </c>
      <c r="V28" s="14" t="s">
        <v>72</v>
      </c>
      <c r="W28" s="14" t="s">
        <v>73</v>
      </c>
      <c r="X28" s="14" t="s">
        <v>71</v>
      </c>
      <c r="Y28" s="9">
        <v>20123</v>
      </c>
      <c r="Z28" s="3" t="str">
        <f>IF(Y28="","",DATEDIF(Y28,P4,"Y")&amp;"歳")</f>
        <v>67歳</v>
      </c>
      <c r="AA28" s="16" t="str">
        <f>LEFT(K11,1)&amp;"・"&amp;X28</f>
        <v>・風見鶏</v>
      </c>
    </row>
    <row r="29" spans="1:27" ht="13.5" customHeight="1" x14ac:dyDescent="0.2">
      <c r="A29" s="212">
        <v>6</v>
      </c>
      <c r="B29" s="215" t="str">
        <f>LEFT($L$2,2)</f>
        <v>0</v>
      </c>
      <c r="C29" s="213"/>
      <c r="D29" s="213"/>
      <c r="E29" s="7"/>
      <c r="F29" s="13"/>
      <c r="G29" s="13"/>
      <c r="H29" s="13"/>
      <c r="I29" s="8"/>
      <c r="J29" s="12" t="str">
        <f>IF(I29="","",DATEDIF(I29,P4,"Y")&amp;"歳")</f>
        <v/>
      </c>
      <c r="K29" s="177"/>
      <c r="L29" s="175"/>
      <c r="M29" s="175"/>
      <c r="Q29" s="212">
        <v>2</v>
      </c>
      <c r="R29" s="248" t="str">
        <f>LEFT(AA10,1)</f>
        <v/>
      </c>
      <c r="S29" s="213" t="s">
        <v>65</v>
      </c>
      <c r="T29" s="213">
        <v>2</v>
      </c>
      <c r="U29" s="7" t="s">
        <v>67</v>
      </c>
      <c r="V29" s="13"/>
      <c r="W29" s="13"/>
      <c r="X29" s="13"/>
      <c r="Y29" s="108">
        <v>19573</v>
      </c>
      <c r="Z29" s="12" t="str">
        <f>IF(Y29="","",DATEDIF(Y29,P4,"Y")&amp;"歳")</f>
        <v>68歳</v>
      </c>
      <c r="AA29" s="15" t="str">
        <f>LEFT(K11,1)&amp;"・"&amp;X29</f>
        <v>・</v>
      </c>
    </row>
    <row r="30" spans="1:27" x14ac:dyDescent="0.2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IF(I30="","",DATEDIF(I30,P4,"Y")&amp;"歳")</f>
        <v/>
      </c>
      <c r="K30" s="178"/>
      <c r="L30" s="176"/>
      <c r="M30" s="176"/>
      <c r="O30" s="1" t="s">
        <v>76</v>
      </c>
      <c r="Q30" s="212"/>
      <c r="R30" s="249"/>
      <c r="S30" s="250"/>
      <c r="T30" s="250"/>
      <c r="U30" s="72"/>
      <c r="V30" s="61"/>
      <c r="W30" s="61"/>
      <c r="X30" s="61"/>
      <c r="Y30" s="109">
        <v>19573</v>
      </c>
      <c r="Z30" s="66" t="str">
        <f>IF(Y30="","",DATEDIF(Y30,P4,"Y")&amp;"歳")</f>
        <v>68歳</v>
      </c>
      <c r="AA30" s="102" t="str">
        <f>LEFT(K11,1)&amp;"・"&amp;X30</f>
        <v>・</v>
      </c>
    </row>
    <row r="31" spans="1:27" ht="13.5" customHeight="1" x14ac:dyDescent="0.2">
      <c r="A31" s="212">
        <v>7</v>
      </c>
      <c r="B31" s="215" t="str">
        <f>LEFT($L$2,2)</f>
        <v>0</v>
      </c>
      <c r="C31" s="213"/>
      <c r="D31" s="213"/>
      <c r="E31" s="7"/>
      <c r="F31" s="13"/>
      <c r="G31" s="13"/>
      <c r="H31" s="13"/>
      <c r="I31" s="8"/>
      <c r="J31" s="12" t="str">
        <f>IF(I31="","",DATEDIF(I31,P4,"Y")&amp;"歳")</f>
        <v/>
      </c>
      <c r="K31" s="177"/>
      <c r="L31" s="175"/>
      <c r="M31" s="175"/>
      <c r="O31" s="1" t="s">
        <v>89</v>
      </c>
      <c r="P31" t="s">
        <v>90</v>
      </c>
      <c r="Q31" s="212"/>
      <c r="R31" s="217"/>
      <c r="S31" s="247"/>
      <c r="T31" s="247"/>
      <c r="U31" s="103"/>
      <c r="V31" s="104"/>
      <c r="W31" s="104"/>
      <c r="X31" s="104"/>
      <c r="Y31" s="110"/>
      <c r="Z31" s="17"/>
      <c r="AA31" s="106"/>
    </row>
    <row r="32" spans="1:27" x14ac:dyDescent="0.2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IF(I32="","",DATEDIF(I32,P4,"Y")&amp;"歳")</f>
        <v/>
      </c>
      <c r="K32" s="178"/>
      <c r="L32" s="176"/>
      <c r="M32" s="176"/>
      <c r="O32" s="1" t="s">
        <v>98</v>
      </c>
      <c r="P32" t="s">
        <v>91</v>
      </c>
      <c r="Q32" s="212"/>
      <c r="R32" s="217"/>
      <c r="S32" s="247"/>
      <c r="T32" s="247"/>
      <c r="U32" s="103"/>
      <c r="V32" s="104"/>
      <c r="W32" s="104"/>
      <c r="X32" s="104"/>
      <c r="Y32" s="107"/>
      <c r="Z32" s="17"/>
      <c r="AA32" s="106"/>
    </row>
    <row r="33" spans="1:27" ht="13.5" customHeight="1" x14ac:dyDescent="0.2">
      <c r="A33" s="212">
        <v>8</v>
      </c>
      <c r="B33" s="215" t="str">
        <f>LEFT($L$2,2)</f>
        <v>0</v>
      </c>
      <c r="C33" s="213"/>
      <c r="D33" s="213"/>
      <c r="E33" s="7"/>
      <c r="F33" s="13"/>
      <c r="G33" s="13"/>
      <c r="H33" s="13"/>
      <c r="I33" s="8"/>
      <c r="J33" s="12" t="str">
        <f>IF(I33="","",DATEDIF(I33,P4,"Y")&amp;"歳")</f>
        <v/>
      </c>
      <c r="K33" s="177"/>
      <c r="L33" s="175"/>
      <c r="M33" s="175"/>
      <c r="O33" s="1" t="s">
        <v>159</v>
      </c>
      <c r="P33" t="s">
        <v>160</v>
      </c>
      <c r="Q33" s="212"/>
      <c r="R33" s="217"/>
      <c r="S33" s="247"/>
      <c r="T33" s="247"/>
      <c r="U33" s="103"/>
      <c r="V33" s="104"/>
      <c r="W33" s="104"/>
      <c r="X33" s="104"/>
      <c r="Y33" s="107"/>
      <c r="Z33" s="17"/>
      <c r="AA33" s="106"/>
    </row>
    <row r="34" spans="1:27" x14ac:dyDescent="0.2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IF(I34="","",DATEDIF(I34,P4,"Y")&amp;"歳")</f>
        <v/>
      </c>
      <c r="K34" s="178"/>
      <c r="L34" s="176"/>
      <c r="M34" s="176"/>
      <c r="O34" s="1" t="s">
        <v>99</v>
      </c>
      <c r="P34" t="s">
        <v>92</v>
      </c>
      <c r="Q34" s="212"/>
      <c r="R34" s="217"/>
      <c r="S34" s="247"/>
      <c r="T34" s="247"/>
      <c r="U34" s="103"/>
      <c r="V34" s="104"/>
      <c r="W34" s="104"/>
      <c r="X34" s="104"/>
      <c r="Y34" s="107"/>
      <c r="Z34" s="17"/>
      <c r="AA34" s="106"/>
    </row>
    <row r="35" spans="1:27" ht="13.5" customHeight="1" x14ac:dyDescent="0.2">
      <c r="A35" s="212">
        <v>9</v>
      </c>
      <c r="B35" s="215" t="str">
        <f>LEFT($L$2,2)</f>
        <v>0</v>
      </c>
      <c r="C35" s="213"/>
      <c r="D35" s="213"/>
      <c r="E35" s="7"/>
      <c r="F35" s="13"/>
      <c r="G35" s="13"/>
      <c r="H35" s="13"/>
      <c r="I35" s="8"/>
      <c r="J35" s="12" t="str">
        <f>IF(I35="","",DATEDIF(I35,P4,"Y")&amp;"歳")</f>
        <v/>
      </c>
      <c r="K35" s="177"/>
      <c r="L35" s="175"/>
      <c r="M35" s="175"/>
      <c r="O35" s="1" t="s">
        <v>100</v>
      </c>
      <c r="P35" t="s">
        <v>93</v>
      </c>
      <c r="Q35" s="212"/>
      <c r="R35" s="217"/>
      <c r="S35" s="247"/>
      <c r="T35" s="247"/>
      <c r="U35" s="103"/>
      <c r="V35" s="104"/>
      <c r="W35" s="104"/>
      <c r="X35" s="104"/>
      <c r="Y35" s="105"/>
      <c r="Z35" s="17"/>
      <c r="AA35" s="106"/>
    </row>
    <row r="36" spans="1:27" x14ac:dyDescent="0.2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IF(I36="","",DATEDIF(I36,P4,"Y")&amp;"歳")</f>
        <v/>
      </c>
      <c r="K36" s="178"/>
      <c r="L36" s="176"/>
      <c r="M36" s="176"/>
      <c r="O36" s="1" t="s">
        <v>101</v>
      </c>
      <c r="P36" t="s">
        <v>94</v>
      </c>
      <c r="Q36" s="212"/>
      <c r="R36" s="217"/>
      <c r="S36" s="247"/>
      <c r="T36" s="247"/>
      <c r="U36" s="103"/>
      <c r="V36" s="104"/>
      <c r="W36" s="104"/>
      <c r="X36" s="104"/>
      <c r="Y36" s="105"/>
      <c r="Z36" s="17"/>
      <c r="AA36" s="106"/>
    </row>
    <row r="37" spans="1:27" ht="13.5" customHeight="1" x14ac:dyDescent="0.2">
      <c r="A37" s="212">
        <v>10</v>
      </c>
      <c r="B37" s="215" t="str">
        <f>LEFT($L$2,2)</f>
        <v>0</v>
      </c>
      <c r="C37" s="213"/>
      <c r="D37" s="213"/>
      <c r="E37" s="7"/>
      <c r="F37" s="13"/>
      <c r="G37" s="13"/>
      <c r="H37" s="13"/>
      <c r="I37" s="8"/>
      <c r="J37" s="12" t="str">
        <f>IF(I37="","",DATEDIF(I37,P4,"Y")&amp;"歳")</f>
        <v/>
      </c>
      <c r="K37" s="177"/>
      <c r="L37" s="175"/>
      <c r="M37" s="175"/>
      <c r="O37" s="1" t="s">
        <v>102</v>
      </c>
      <c r="P37" t="s">
        <v>95</v>
      </c>
      <c r="Q37" s="212"/>
      <c r="R37" s="217"/>
      <c r="S37" s="247"/>
      <c r="T37" s="247"/>
      <c r="U37" s="103"/>
      <c r="V37" s="104"/>
      <c r="W37" s="104"/>
      <c r="X37" s="104"/>
      <c r="Y37" s="105"/>
      <c r="Z37" s="17"/>
      <c r="AA37" s="106"/>
    </row>
    <row r="38" spans="1:27" x14ac:dyDescent="0.2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IF(I38="","",DATEDIF(I38,P4,"Y")&amp;"歳")</f>
        <v/>
      </c>
      <c r="K38" s="178"/>
      <c r="L38" s="176"/>
      <c r="M38" s="176"/>
      <c r="O38" s="1" t="s">
        <v>103</v>
      </c>
      <c r="P38" t="s">
        <v>96</v>
      </c>
      <c r="Q38" s="212"/>
      <c r="R38" s="217"/>
      <c r="S38" s="247"/>
      <c r="T38" s="247"/>
      <c r="U38" s="103"/>
      <c r="V38" s="104"/>
      <c r="W38" s="104"/>
      <c r="X38" s="104"/>
      <c r="Y38" s="105"/>
      <c r="Z38" s="17"/>
      <c r="AA38" s="106"/>
    </row>
    <row r="39" spans="1:27" ht="14.25" customHeight="1" x14ac:dyDescent="0.2">
      <c r="A39" s="212">
        <v>11</v>
      </c>
      <c r="B39" s="215" t="str">
        <f>LEFT($L$2,2)</f>
        <v>0</v>
      </c>
      <c r="C39" s="213"/>
      <c r="D39" s="213"/>
      <c r="E39" s="7"/>
      <c r="F39" s="13"/>
      <c r="G39" s="13"/>
      <c r="H39" s="13"/>
      <c r="I39" s="8"/>
      <c r="J39" s="12" t="str">
        <f>IF(I39="","",DATEDIF(I39,P4,"Y")&amp;"歳")</f>
        <v/>
      </c>
      <c r="K39" s="177"/>
      <c r="L39" s="175"/>
      <c r="M39" s="175"/>
      <c r="O39" s="1" t="s">
        <v>104</v>
      </c>
      <c r="P39" t="s">
        <v>97</v>
      </c>
      <c r="Q39" s="212"/>
      <c r="R39" s="217"/>
      <c r="S39" s="247"/>
      <c r="T39" s="247"/>
      <c r="U39" s="103"/>
      <c r="V39" s="104"/>
      <c r="W39" s="104"/>
      <c r="X39" s="104"/>
      <c r="Y39" s="105"/>
      <c r="Z39" s="17"/>
      <c r="AA39" s="106"/>
    </row>
    <row r="40" spans="1:27" x14ac:dyDescent="0.2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IF(I40="","",DATEDIF(I40,P4,"Y")&amp;"歳")</f>
        <v/>
      </c>
      <c r="K40" s="178"/>
      <c r="L40" s="176"/>
      <c r="M40" s="176"/>
      <c r="O40" s="1" t="s">
        <v>161</v>
      </c>
      <c r="P40" t="s">
        <v>162</v>
      </c>
      <c r="Q40" s="212"/>
      <c r="R40" s="217"/>
      <c r="S40" s="247"/>
      <c r="T40" s="247"/>
      <c r="U40" s="103"/>
      <c r="V40" s="104"/>
      <c r="W40" s="104"/>
      <c r="X40" s="104"/>
      <c r="Y40" s="105"/>
      <c r="Z40" s="17"/>
      <c r="AA40" s="106"/>
    </row>
    <row r="41" spans="1:27" ht="13.5" customHeight="1" x14ac:dyDescent="0.2">
      <c r="A41" s="212">
        <v>12</v>
      </c>
      <c r="B41" s="215" t="str">
        <f>LEFT($L$2,2)</f>
        <v>0</v>
      </c>
      <c r="C41" s="213"/>
      <c r="D41" s="213"/>
      <c r="E41" s="7"/>
      <c r="F41" s="13"/>
      <c r="G41" s="13"/>
      <c r="H41" s="13"/>
      <c r="I41" s="8"/>
      <c r="J41" s="12" t="str">
        <f>IF(I41="","",DATEDIF(I41,P4,"Y")&amp;"歳")</f>
        <v/>
      </c>
      <c r="K41" s="177"/>
      <c r="L41" s="175"/>
      <c r="M41" s="175"/>
      <c r="O41" s="1" t="s">
        <v>226</v>
      </c>
      <c r="P41" t="s">
        <v>227</v>
      </c>
      <c r="Q41" s="212"/>
      <c r="R41" s="217"/>
      <c r="S41" s="247"/>
      <c r="T41" s="247"/>
      <c r="U41" s="103"/>
      <c r="V41" s="104"/>
      <c r="W41" s="104"/>
      <c r="X41" s="104"/>
      <c r="Y41" s="105"/>
      <c r="Z41" s="17"/>
      <c r="AA41" s="106"/>
    </row>
    <row r="42" spans="1:27" ht="13.5" thickBot="1" x14ac:dyDescent="0.2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IF(I42="","",DATEDIF(I42,P4,"Y")&amp;"歳")</f>
        <v/>
      </c>
      <c r="K42" s="178"/>
      <c r="L42" s="176"/>
      <c r="M42" s="176"/>
      <c r="O42" s="1"/>
      <c r="Q42" s="212"/>
      <c r="R42" s="217"/>
      <c r="S42" s="247"/>
      <c r="T42" s="247"/>
      <c r="U42" s="103"/>
      <c r="V42" s="104"/>
      <c r="W42" s="104"/>
      <c r="X42" s="104"/>
      <c r="Y42" s="105"/>
      <c r="Z42" s="17"/>
      <c r="AA42" s="106"/>
    </row>
    <row r="43" spans="1:27" ht="13.5" customHeight="1" thickTop="1" x14ac:dyDescent="0.2">
      <c r="A43" s="212">
        <v>13</v>
      </c>
      <c r="B43" s="215" t="str">
        <f>LEFT($L$2,2)</f>
        <v>0</v>
      </c>
      <c r="C43" s="213"/>
      <c r="D43" s="213"/>
      <c r="E43" s="7"/>
      <c r="F43" s="13"/>
      <c r="G43" s="13"/>
      <c r="H43" s="13"/>
      <c r="I43" s="8"/>
      <c r="J43" s="12" t="str">
        <f>IF(I43="","",DATEDIF(I43,P4,"Y")&amp;"歳")</f>
        <v/>
      </c>
      <c r="K43" s="177"/>
      <c r="L43" s="175"/>
      <c r="M43" s="175"/>
      <c r="O43" s="221" t="s">
        <v>169</v>
      </c>
      <c r="P43" s="222"/>
      <c r="Q43" s="212"/>
      <c r="R43" s="217"/>
      <c r="S43" s="247"/>
      <c r="T43" s="247"/>
      <c r="U43" s="103"/>
      <c r="V43" s="104"/>
      <c r="W43" s="104"/>
      <c r="X43" s="104"/>
      <c r="Y43" s="105"/>
      <c r="Z43" s="17"/>
      <c r="AA43" s="106"/>
    </row>
    <row r="44" spans="1:27" x14ac:dyDescent="0.2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IF(I44="","",DATEDIF(I44,P4,"Y")&amp;"歳")</f>
        <v/>
      </c>
      <c r="K44" s="178"/>
      <c r="L44" s="176"/>
      <c r="M44" s="176"/>
      <c r="O44" s="223"/>
      <c r="P44" s="224"/>
      <c r="Q44" s="212"/>
      <c r="R44" s="217"/>
      <c r="S44" s="247"/>
      <c r="T44" s="247"/>
      <c r="U44" s="103"/>
      <c r="V44" s="104"/>
      <c r="W44" s="104"/>
      <c r="X44" s="104"/>
      <c r="Y44" s="105"/>
      <c r="Z44" s="17"/>
      <c r="AA44" s="106"/>
    </row>
    <row r="45" spans="1:27" ht="13.5" customHeight="1" x14ac:dyDescent="0.2">
      <c r="A45" s="212">
        <v>14</v>
      </c>
      <c r="B45" s="215" t="str">
        <f>LEFT($L$2,2)</f>
        <v>0</v>
      </c>
      <c r="C45" s="213"/>
      <c r="D45" s="213"/>
      <c r="E45" s="7"/>
      <c r="F45" s="13"/>
      <c r="G45" s="13"/>
      <c r="H45" s="13"/>
      <c r="I45" s="8"/>
      <c r="J45" s="12" t="str">
        <f>IF(I45="","",DATEDIF(I45,P4,"Y")&amp;"歳")</f>
        <v/>
      </c>
      <c r="K45" s="177"/>
      <c r="L45" s="175"/>
      <c r="M45" s="175"/>
      <c r="O45" s="223"/>
      <c r="P45" s="224"/>
      <c r="Q45" s="212"/>
      <c r="R45" s="217"/>
      <c r="S45" s="247"/>
      <c r="T45" s="247"/>
      <c r="U45" s="103"/>
      <c r="V45" s="104"/>
      <c r="W45" s="104"/>
      <c r="X45" s="104"/>
      <c r="Y45" s="105"/>
      <c r="Z45" s="17"/>
      <c r="AA45" s="106"/>
    </row>
    <row r="46" spans="1:27" x14ac:dyDescent="0.2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IF(I46="","",DATEDIF(I46,P4,"Y")&amp;"歳")</f>
        <v/>
      </c>
      <c r="K46" s="178"/>
      <c r="L46" s="176"/>
      <c r="M46" s="176"/>
      <c r="O46" s="223"/>
      <c r="P46" s="224"/>
      <c r="Q46" s="212"/>
      <c r="R46" s="217"/>
      <c r="S46" s="247"/>
      <c r="T46" s="247"/>
      <c r="U46" s="103"/>
      <c r="V46" s="104"/>
      <c r="W46" s="104"/>
      <c r="X46" s="104"/>
      <c r="Y46" s="105"/>
      <c r="Z46" s="17"/>
      <c r="AA46" s="106"/>
    </row>
    <row r="47" spans="1:27" ht="13.5" customHeight="1" thickBot="1" x14ac:dyDescent="0.25">
      <c r="A47" s="212">
        <v>15</v>
      </c>
      <c r="B47" s="215" t="str">
        <f>LEFT($L$2,2)</f>
        <v>0</v>
      </c>
      <c r="C47" s="213"/>
      <c r="D47" s="213"/>
      <c r="E47" s="7"/>
      <c r="F47" s="13"/>
      <c r="G47" s="13"/>
      <c r="H47" s="13"/>
      <c r="I47" s="8"/>
      <c r="J47" s="12" t="str">
        <f>IF(I47="","",DATEDIF(I47,P4,"Y")&amp;"歳")</f>
        <v/>
      </c>
      <c r="K47" s="177"/>
      <c r="L47" s="175"/>
      <c r="M47" s="175"/>
      <c r="O47" s="225"/>
      <c r="P47" s="226"/>
      <c r="Q47" s="212"/>
      <c r="R47" s="217"/>
      <c r="S47" s="247"/>
      <c r="T47" s="247"/>
      <c r="U47" s="103"/>
      <c r="V47" s="104"/>
      <c r="W47" s="104"/>
      <c r="X47" s="104"/>
      <c r="Y47" s="105"/>
      <c r="Z47" s="17"/>
      <c r="AA47" s="106"/>
    </row>
    <row r="48" spans="1:27" ht="13.5" thickTop="1" x14ac:dyDescent="0.2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IF(I48="","",DATEDIF(I48,P4,"Y")&amp;"歳")</f>
        <v/>
      </c>
      <c r="K48" s="178"/>
      <c r="L48" s="176"/>
      <c r="M48" s="176"/>
      <c r="O48" s="1"/>
      <c r="Q48" s="212"/>
      <c r="R48" s="217"/>
      <c r="S48" s="247"/>
      <c r="T48" s="247"/>
      <c r="U48" s="103"/>
      <c r="V48" s="104"/>
      <c r="W48" s="104"/>
      <c r="X48" s="104"/>
      <c r="Y48" s="105"/>
      <c r="Z48" s="17"/>
      <c r="AA48" s="106"/>
    </row>
    <row r="49" spans="1:27" ht="13.5" customHeight="1" x14ac:dyDescent="0.2">
      <c r="A49" s="212">
        <v>16</v>
      </c>
      <c r="B49" s="215" t="str">
        <f>LEFT($L$2,2)</f>
        <v>0</v>
      </c>
      <c r="C49" s="213"/>
      <c r="D49" s="213"/>
      <c r="E49" s="7"/>
      <c r="F49" s="13"/>
      <c r="G49" s="13"/>
      <c r="H49" s="13"/>
      <c r="I49" s="8"/>
      <c r="J49" s="12" t="str">
        <f>IF(I49="","",DATEDIF(I49,P4,"Y")&amp;"歳")</f>
        <v/>
      </c>
      <c r="K49" s="177"/>
      <c r="L49" s="175"/>
      <c r="M49" s="175"/>
      <c r="O49" s="1"/>
      <c r="Q49" s="212"/>
      <c r="R49" s="217"/>
      <c r="S49" s="247"/>
      <c r="T49" s="247"/>
      <c r="U49" s="103"/>
      <c r="V49" s="104"/>
      <c r="W49" s="104"/>
      <c r="X49" s="104"/>
      <c r="Y49" s="105"/>
      <c r="Z49" s="17"/>
      <c r="AA49" s="106"/>
    </row>
    <row r="50" spans="1:27" x14ac:dyDescent="0.2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IF(I50="","",DATEDIF(I50,P4,"Y")&amp;"歳")</f>
        <v/>
      </c>
      <c r="K50" s="178"/>
      <c r="L50" s="176"/>
      <c r="M50" s="176"/>
      <c r="O50" s="1"/>
      <c r="Q50" s="212"/>
      <c r="R50" s="217"/>
      <c r="S50" s="247"/>
      <c r="T50" s="247"/>
      <c r="U50" s="103"/>
      <c r="V50" s="104"/>
      <c r="W50" s="104"/>
      <c r="X50" s="104"/>
      <c r="Y50" s="105"/>
      <c r="Z50" s="17"/>
      <c r="AA50" s="106"/>
    </row>
    <row r="51" spans="1:27" ht="13.5" customHeight="1" x14ac:dyDescent="0.2">
      <c r="A51" s="212">
        <v>17</v>
      </c>
      <c r="B51" s="215" t="str">
        <f>LEFT($L$2,2)</f>
        <v>0</v>
      </c>
      <c r="C51" s="213"/>
      <c r="D51" s="213"/>
      <c r="E51" s="7"/>
      <c r="F51" s="13"/>
      <c r="G51" s="13"/>
      <c r="H51" s="13"/>
      <c r="I51" s="8"/>
      <c r="J51" s="12" t="str">
        <f>IF(I51="","",DATEDIF(I51,P4,"Y")&amp;"歳")</f>
        <v/>
      </c>
      <c r="K51" s="177"/>
      <c r="L51" s="175"/>
      <c r="M51" s="175"/>
      <c r="O51" s="1"/>
      <c r="Q51" s="212"/>
      <c r="R51" s="217"/>
      <c r="S51" s="247"/>
      <c r="T51" s="247"/>
      <c r="U51" s="103"/>
      <c r="V51" s="104"/>
      <c r="W51" s="104"/>
      <c r="X51" s="104"/>
      <c r="Y51" s="105"/>
      <c r="Z51" s="17"/>
      <c r="AA51" s="106"/>
    </row>
    <row r="52" spans="1:27" x14ac:dyDescent="0.2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IF(I52="","",DATEDIF(I52,P4,"Y")&amp;"歳")</f>
        <v/>
      </c>
      <c r="K52" s="178"/>
      <c r="L52" s="176"/>
      <c r="M52" s="176"/>
      <c r="O52" s="1"/>
      <c r="Q52" s="212"/>
      <c r="R52" s="217"/>
      <c r="S52" s="247"/>
      <c r="T52" s="247"/>
      <c r="U52" s="103"/>
      <c r="V52" s="104"/>
      <c r="W52" s="104"/>
      <c r="X52" s="104"/>
      <c r="Y52" s="105"/>
      <c r="Z52" s="17"/>
      <c r="AA52" s="106"/>
    </row>
    <row r="53" spans="1:27" ht="13.5" customHeight="1" x14ac:dyDescent="0.2">
      <c r="A53" s="212">
        <v>18</v>
      </c>
      <c r="B53" s="215" t="str">
        <f>LEFT($L$2,2)</f>
        <v>0</v>
      </c>
      <c r="C53" s="213"/>
      <c r="D53" s="213"/>
      <c r="E53" s="7"/>
      <c r="F53" s="13"/>
      <c r="G53" s="13"/>
      <c r="H53" s="13"/>
      <c r="I53" s="8"/>
      <c r="J53" s="12" t="str">
        <f>IF(I53="","",DATEDIF(I53,P4,"Y")&amp;"歳")</f>
        <v/>
      </c>
      <c r="K53" s="177"/>
      <c r="L53" s="175"/>
      <c r="M53" s="175"/>
      <c r="O53" s="1"/>
      <c r="Q53" s="212"/>
      <c r="R53" s="217"/>
      <c r="S53" s="247"/>
      <c r="T53" s="247"/>
      <c r="U53" s="103"/>
      <c r="V53" s="104"/>
      <c r="W53" s="104"/>
      <c r="X53" s="104"/>
      <c r="Y53" s="105"/>
      <c r="Z53" s="17"/>
      <c r="AA53" s="106"/>
    </row>
    <row r="54" spans="1:27" x14ac:dyDescent="0.2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IF(I54="","",DATEDIF(I54,P4,"Y")&amp;"歳")</f>
        <v/>
      </c>
      <c r="K54" s="178"/>
      <c r="L54" s="176"/>
      <c r="M54" s="176"/>
      <c r="O54" s="1"/>
      <c r="Q54" s="212"/>
      <c r="R54" s="217"/>
      <c r="S54" s="247"/>
      <c r="T54" s="247"/>
      <c r="U54" s="103"/>
      <c r="V54" s="104"/>
      <c r="W54" s="104"/>
      <c r="X54" s="104"/>
      <c r="Y54" s="105"/>
      <c r="Z54" s="17"/>
      <c r="AA54" s="106"/>
    </row>
    <row r="55" spans="1:27" ht="13.5" customHeight="1" x14ac:dyDescent="0.2">
      <c r="A55" s="212">
        <v>19</v>
      </c>
      <c r="B55" s="215" t="str">
        <f>LEFT($L$2,2)</f>
        <v>0</v>
      </c>
      <c r="C55" s="213"/>
      <c r="D55" s="213"/>
      <c r="E55" s="7"/>
      <c r="F55" s="13"/>
      <c r="G55" s="13"/>
      <c r="H55" s="13"/>
      <c r="I55" s="8"/>
      <c r="J55" s="12" t="str">
        <f>IF(I55="","",DATEDIF(I55,P4,"Y")&amp;"歳")</f>
        <v/>
      </c>
      <c r="K55" s="177"/>
      <c r="L55" s="175"/>
      <c r="M55" s="175"/>
      <c r="O55" s="1"/>
      <c r="Q55" s="212"/>
      <c r="R55" s="217"/>
      <c r="S55" s="247"/>
      <c r="T55" s="247"/>
      <c r="U55" s="103"/>
      <c r="V55" s="104"/>
      <c r="W55" s="104"/>
      <c r="X55" s="104"/>
      <c r="Y55" s="105"/>
      <c r="Z55" s="17"/>
      <c r="AA55" s="106"/>
    </row>
    <row r="56" spans="1:27" x14ac:dyDescent="0.2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IF(I56="","",DATEDIF(I56,P4,"Y")&amp;"歳")</f>
        <v/>
      </c>
      <c r="K56" s="178"/>
      <c r="L56" s="176"/>
      <c r="M56" s="176"/>
      <c r="O56" s="1"/>
      <c r="Q56" s="212"/>
      <c r="R56" s="217"/>
      <c r="S56" s="247"/>
      <c r="T56" s="247"/>
      <c r="U56" s="103"/>
      <c r="V56" s="104"/>
      <c r="W56" s="104"/>
      <c r="X56" s="104"/>
      <c r="Y56" s="105"/>
      <c r="Z56" s="17"/>
      <c r="AA56" s="106"/>
    </row>
    <row r="57" spans="1:27" ht="13.5" customHeight="1" x14ac:dyDescent="0.2">
      <c r="A57" s="212">
        <v>20</v>
      </c>
      <c r="B57" s="215" t="str">
        <f>LEFT($L$2,2)</f>
        <v>0</v>
      </c>
      <c r="C57" s="213"/>
      <c r="D57" s="213"/>
      <c r="E57" s="7"/>
      <c r="F57" s="13"/>
      <c r="G57" s="13"/>
      <c r="H57" s="13"/>
      <c r="I57" s="8"/>
      <c r="J57" s="12" t="str">
        <f>IF(I57="","",DATEDIF(I57,P4,"Y")&amp;"歳")</f>
        <v/>
      </c>
      <c r="K57" s="177"/>
      <c r="L57" s="175"/>
      <c r="M57" s="175"/>
      <c r="O57" s="1"/>
      <c r="Q57" s="212"/>
      <c r="R57" s="217"/>
      <c r="S57" s="247"/>
      <c r="T57" s="247"/>
      <c r="U57" s="103"/>
      <c r="V57" s="104"/>
      <c r="W57" s="104"/>
      <c r="X57" s="104"/>
      <c r="Y57" s="105"/>
      <c r="Z57" s="17"/>
      <c r="AA57" s="106"/>
    </row>
    <row r="58" spans="1:27" x14ac:dyDescent="0.2">
      <c r="A58" s="212"/>
      <c r="B58" s="216"/>
      <c r="C58" s="214"/>
      <c r="D58" s="214"/>
      <c r="E58" s="7"/>
      <c r="F58" s="14"/>
      <c r="G58" s="14"/>
      <c r="H58" s="14"/>
      <c r="I58" s="9"/>
      <c r="J58" s="3" t="str">
        <f>IF(I58="","",DATEDIF(I58,P4,"Y")&amp;"歳")</f>
        <v/>
      </c>
      <c r="K58" s="178"/>
      <c r="L58" s="176"/>
      <c r="M58" s="176"/>
      <c r="O58" s="1"/>
      <c r="Q58" s="212"/>
      <c r="R58" s="217"/>
      <c r="S58" s="247"/>
      <c r="T58" s="247"/>
      <c r="U58" s="103"/>
      <c r="V58" s="104"/>
      <c r="W58" s="104"/>
      <c r="X58" s="104"/>
      <c r="Y58" s="105"/>
      <c r="Z58" s="17"/>
      <c r="AA58" s="106"/>
    </row>
  </sheetData>
  <sheetProtection formatCells="0"/>
  <dataConsolidate/>
  <mergeCells count="169"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6.269531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B2" s="11"/>
      <c r="C2" s="227" t="s">
        <v>46</v>
      </c>
      <c r="D2" s="228"/>
      <c r="E2" s="228"/>
      <c r="F2" s="229"/>
      <c r="G2" s="76" t="s">
        <v>41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49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26</v>
      </c>
      <c r="B7" s="134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0"/>
      <c r="L7" s="179"/>
      <c r="M7" s="179"/>
      <c r="O7" s="1" t="s">
        <v>75</v>
      </c>
      <c r="P7" t="s">
        <v>120</v>
      </c>
    </row>
    <row r="8" spans="1:19" ht="27" customHeight="1" x14ac:dyDescent="0.2">
      <c r="A8" s="81">
        <v>27</v>
      </c>
      <c r="B8" s="134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0"/>
      <c r="L8" s="179"/>
      <c r="M8" s="179"/>
      <c r="O8" s="1" t="s">
        <v>79</v>
      </c>
      <c r="P8" t="s">
        <v>121</v>
      </c>
    </row>
    <row r="9" spans="1:19" ht="27" customHeight="1" x14ac:dyDescent="0.2">
      <c r="A9" s="81">
        <v>28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0"/>
      <c r="L9" s="179"/>
      <c r="M9" s="179"/>
      <c r="O9" s="1" t="s">
        <v>163</v>
      </c>
      <c r="P9" t="s">
        <v>164</v>
      </c>
    </row>
    <row r="10" spans="1:19" ht="27" customHeight="1" x14ac:dyDescent="0.2">
      <c r="A10" s="81">
        <v>29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0"/>
      <c r="L10" s="179"/>
      <c r="M10" s="179"/>
      <c r="O10" s="1" t="s">
        <v>81</v>
      </c>
      <c r="P10" t="s">
        <v>122</v>
      </c>
    </row>
    <row r="11" spans="1:19" ht="27" customHeight="1" x14ac:dyDescent="0.2">
      <c r="A11" s="81">
        <v>30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0"/>
      <c r="L11" s="179"/>
      <c r="M11" s="179"/>
      <c r="O11" s="1" t="s">
        <v>83</v>
      </c>
      <c r="P11" t="s">
        <v>123</v>
      </c>
    </row>
    <row r="12" spans="1:19" ht="27" customHeight="1" x14ac:dyDescent="0.2">
      <c r="A12" s="81">
        <v>31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0"/>
      <c r="L12" s="179"/>
      <c r="M12" s="179"/>
      <c r="O12" s="1" t="s">
        <v>85</v>
      </c>
      <c r="P12" t="s">
        <v>124</v>
      </c>
    </row>
    <row r="13" spans="1:19" ht="27" customHeight="1" x14ac:dyDescent="0.2">
      <c r="A13" s="81">
        <v>32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0"/>
      <c r="L13" s="179"/>
      <c r="M13" s="179"/>
      <c r="O13" s="1" t="s">
        <v>86</v>
      </c>
      <c r="P13" t="s">
        <v>125</v>
      </c>
    </row>
    <row r="14" spans="1:19" ht="27" customHeight="1" x14ac:dyDescent="0.2">
      <c r="A14" s="81">
        <v>33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0"/>
      <c r="L14" s="179"/>
      <c r="M14" s="179"/>
      <c r="O14" s="1" t="s">
        <v>87</v>
      </c>
      <c r="P14" t="s">
        <v>126</v>
      </c>
    </row>
    <row r="15" spans="1:19" ht="27" customHeight="1" x14ac:dyDescent="0.2">
      <c r="A15" s="81">
        <v>34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0" t="s">
        <v>172</v>
      </c>
      <c r="L15" s="179" t="s">
        <v>172</v>
      </c>
      <c r="M15" s="179" t="s">
        <v>172</v>
      </c>
      <c r="O15" s="1" t="s">
        <v>88</v>
      </c>
      <c r="P15" t="s">
        <v>127</v>
      </c>
    </row>
    <row r="16" spans="1:19" ht="27" customHeight="1" x14ac:dyDescent="0.2">
      <c r="A16" s="81">
        <v>35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0" t="s">
        <v>172</v>
      </c>
      <c r="L16" s="179" t="s">
        <v>172</v>
      </c>
      <c r="M16" s="179" t="s">
        <v>172</v>
      </c>
      <c r="O16" s="1" t="s">
        <v>239</v>
      </c>
      <c r="P16" t="s">
        <v>241</v>
      </c>
    </row>
    <row r="17" spans="1:16" ht="27" customHeight="1" x14ac:dyDescent="0.2">
      <c r="A17" s="81">
        <v>36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0" t="s">
        <v>172</v>
      </c>
      <c r="L17" s="179" t="s">
        <v>172</v>
      </c>
      <c r="M17" s="179" t="s">
        <v>172</v>
      </c>
      <c r="O17" s="1" t="s">
        <v>240</v>
      </c>
      <c r="P17" t="s">
        <v>242</v>
      </c>
    </row>
    <row r="18" spans="1:16" ht="27" customHeight="1" x14ac:dyDescent="0.2">
      <c r="A18" s="81">
        <v>37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0" t="s">
        <v>172</v>
      </c>
      <c r="L18" s="179" t="s">
        <v>172</v>
      </c>
      <c r="M18" s="179" t="s">
        <v>172</v>
      </c>
    </row>
    <row r="19" spans="1:16" ht="27" customHeight="1" x14ac:dyDescent="0.2">
      <c r="A19" s="81">
        <v>38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0" t="s">
        <v>172</v>
      </c>
      <c r="L19" s="179" t="s">
        <v>172</v>
      </c>
      <c r="M19" s="179" t="s">
        <v>172</v>
      </c>
    </row>
    <row r="20" spans="1:16" ht="27" customHeight="1" x14ac:dyDescent="0.2">
      <c r="A20" s="81">
        <v>39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0" t="s">
        <v>172</v>
      </c>
      <c r="L20" s="179" t="s">
        <v>172</v>
      </c>
      <c r="M20" s="179" t="s">
        <v>172</v>
      </c>
    </row>
    <row r="21" spans="1:16" ht="27" customHeight="1" x14ac:dyDescent="0.2">
      <c r="A21" s="81">
        <v>40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0" t="s">
        <v>172</v>
      </c>
      <c r="L21" s="179" t="s">
        <v>172</v>
      </c>
      <c r="M21" s="179" t="s">
        <v>172</v>
      </c>
    </row>
    <row r="22" spans="1:16" ht="27" customHeight="1" x14ac:dyDescent="0.2">
      <c r="A22" s="81">
        <v>41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0" t="s">
        <v>172</v>
      </c>
      <c r="L22" s="179" t="s">
        <v>172</v>
      </c>
      <c r="M22" s="179" t="s">
        <v>172</v>
      </c>
    </row>
    <row r="23" spans="1:16" ht="27" customHeight="1" x14ac:dyDescent="0.2">
      <c r="A23" s="81">
        <v>42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0" t="s">
        <v>172</v>
      </c>
      <c r="L23" s="179" t="s">
        <v>172</v>
      </c>
      <c r="M23" s="179" t="s">
        <v>172</v>
      </c>
    </row>
    <row r="24" spans="1:16" ht="27" customHeight="1" x14ac:dyDescent="0.2">
      <c r="A24" s="81">
        <v>43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0" t="s">
        <v>172</v>
      </c>
      <c r="L24" s="179" t="s">
        <v>172</v>
      </c>
      <c r="M24" s="179" t="s">
        <v>172</v>
      </c>
    </row>
    <row r="25" spans="1:16" ht="27" customHeight="1" x14ac:dyDescent="0.2">
      <c r="A25" s="81">
        <v>44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0" t="s">
        <v>172</v>
      </c>
      <c r="L25" s="179" t="s">
        <v>172</v>
      </c>
      <c r="M25" s="179" t="s">
        <v>172</v>
      </c>
    </row>
    <row r="26" spans="1:16" ht="27" customHeight="1" x14ac:dyDescent="0.2">
      <c r="A26" s="81">
        <v>45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0" t="s">
        <v>172</v>
      </c>
      <c r="L26" s="179" t="s">
        <v>172</v>
      </c>
      <c r="M26" s="179" t="s">
        <v>172</v>
      </c>
    </row>
    <row r="27" spans="1:16" ht="27" customHeight="1" x14ac:dyDescent="0.2">
      <c r="A27" s="81">
        <v>46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0" t="s">
        <v>172</v>
      </c>
      <c r="L27" s="179" t="s">
        <v>172</v>
      </c>
      <c r="M27" s="179" t="s">
        <v>172</v>
      </c>
    </row>
    <row r="28" spans="1:16" ht="27" customHeight="1" x14ac:dyDescent="0.2">
      <c r="A28" s="81">
        <v>47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0" t="s">
        <v>172</v>
      </c>
      <c r="L28" s="179" t="s">
        <v>172</v>
      </c>
      <c r="M28" s="179" t="s">
        <v>172</v>
      </c>
    </row>
    <row r="29" spans="1:16" ht="27" customHeight="1" x14ac:dyDescent="0.2">
      <c r="A29" s="81">
        <v>48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0" t="s">
        <v>172</v>
      </c>
      <c r="L29" s="179" t="s">
        <v>172</v>
      </c>
      <c r="M29" s="179" t="s">
        <v>172</v>
      </c>
    </row>
    <row r="30" spans="1:16" ht="27" customHeight="1" x14ac:dyDescent="0.2">
      <c r="A30" s="81">
        <v>49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0" t="s">
        <v>172</v>
      </c>
      <c r="L30" s="179" t="s">
        <v>172</v>
      </c>
      <c r="M30" s="179" t="s">
        <v>172</v>
      </c>
    </row>
    <row r="31" spans="1:16" ht="27" customHeight="1" x14ac:dyDescent="0.2">
      <c r="A31" s="81">
        <v>50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172</v>
      </c>
      <c r="L31" s="179" t="s">
        <v>172</v>
      </c>
      <c r="M31" s="179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363281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B2" s="11"/>
      <c r="C2" s="227" t="s">
        <v>51</v>
      </c>
      <c r="D2" s="228"/>
      <c r="E2" s="228"/>
      <c r="F2" s="229"/>
      <c r="G2" s="76" t="s">
        <v>42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1</v>
      </c>
      <c r="B7" s="134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172</v>
      </c>
      <c r="M7" s="175" t="s">
        <v>172</v>
      </c>
      <c r="O7" s="1" t="s">
        <v>77</v>
      </c>
      <c r="P7" t="s">
        <v>129</v>
      </c>
    </row>
    <row r="8" spans="1:19" ht="27" customHeight="1" x14ac:dyDescent="0.2">
      <c r="A8" s="81">
        <v>2</v>
      </c>
      <c r="B8" s="134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172</v>
      </c>
      <c r="L8" s="175" t="s">
        <v>172</v>
      </c>
      <c r="M8" s="175" t="s">
        <v>172</v>
      </c>
      <c r="O8" s="1" t="s">
        <v>128</v>
      </c>
      <c r="P8" t="s">
        <v>130</v>
      </c>
    </row>
    <row r="9" spans="1:19" ht="27" customHeight="1" x14ac:dyDescent="0.2">
      <c r="A9" s="81">
        <v>3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/>
      <c r="L9" s="175"/>
      <c r="M9" s="175"/>
      <c r="O9" s="1" t="s">
        <v>165</v>
      </c>
      <c r="P9" t="s">
        <v>166</v>
      </c>
    </row>
    <row r="10" spans="1:19" ht="27" customHeight="1" x14ac:dyDescent="0.2">
      <c r="A10" s="81">
        <v>4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/>
      <c r="L10" s="175"/>
      <c r="M10" s="175"/>
      <c r="O10" s="1" t="s">
        <v>257</v>
      </c>
      <c r="P10" t="s">
        <v>258</v>
      </c>
    </row>
    <row r="11" spans="1:19" ht="27" customHeight="1" x14ac:dyDescent="0.2">
      <c r="A11" s="81">
        <v>5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/>
      <c r="L11" s="175"/>
      <c r="M11" s="175"/>
      <c r="O11" s="1" t="s">
        <v>259</v>
      </c>
      <c r="P11" t="s">
        <v>260</v>
      </c>
    </row>
    <row r="12" spans="1:19" ht="27" customHeight="1" x14ac:dyDescent="0.2">
      <c r="A12" s="81">
        <v>6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172</v>
      </c>
      <c r="L12" s="175" t="s">
        <v>172</v>
      </c>
      <c r="M12" s="175" t="s">
        <v>172</v>
      </c>
      <c r="O12" s="1" t="s">
        <v>261</v>
      </c>
      <c r="P12" t="s">
        <v>262</v>
      </c>
    </row>
    <row r="13" spans="1:19" ht="27" customHeight="1" x14ac:dyDescent="0.2">
      <c r="A13" s="81">
        <v>7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263</v>
      </c>
      <c r="P13" t="s">
        <v>264</v>
      </c>
    </row>
    <row r="14" spans="1:19" ht="27" customHeight="1" x14ac:dyDescent="0.2">
      <c r="A14" s="81">
        <v>8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172</v>
      </c>
      <c r="L14" s="175" t="s">
        <v>172</v>
      </c>
      <c r="M14" s="175" t="s">
        <v>172</v>
      </c>
      <c r="O14" s="1"/>
    </row>
    <row r="15" spans="1:19" ht="27" customHeight="1" x14ac:dyDescent="0.2">
      <c r="A15" s="81">
        <v>9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</row>
    <row r="16" spans="1:19" ht="27" customHeight="1" x14ac:dyDescent="0.2">
      <c r="A16" s="81">
        <v>10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172</v>
      </c>
      <c r="L16" s="175" t="s">
        <v>172</v>
      </c>
      <c r="M16" s="175" t="s">
        <v>172</v>
      </c>
    </row>
    <row r="17" spans="1:13" ht="27" customHeight="1" x14ac:dyDescent="0.2">
      <c r="A17" s="81">
        <v>11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 t="s">
        <v>172</v>
      </c>
      <c r="L17" s="175" t="s">
        <v>172</v>
      </c>
      <c r="M17" s="175" t="s">
        <v>172</v>
      </c>
    </row>
    <row r="18" spans="1:13" ht="27" customHeight="1" x14ac:dyDescent="0.2">
      <c r="A18" s="81">
        <v>12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 t="s">
        <v>172</v>
      </c>
      <c r="L18" s="175" t="s">
        <v>172</v>
      </c>
      <c r="M18" s="175" t="s">
        <v>172</v>
      </c>
    </row>
    <row r="19" spans="1:13" ht="27" customHeight="1" x14ac:dyDescent="0.2">
      <c r="A19" s="81">
        <v>13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 t="s">
        <v>172</v>
      </c>
      <c r="L19" s="175" t="s">
        <v>172</v>
      </c>
      <c r="M19" s="175" t="s">
        <v>172</v>
      </c>
    </row>
    <row r="20" spans="1:13" ht="27" customHeight="1" x14ac:dyDescent="0.2">
      <c r="A20" s="81">
        <v>14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 t="s">
        <v>172</v>
      </c>
      <c r="L20" s="175" t="s">
        <v>172</v>
      </c>
      <c r="M20" s="175" t="s">
        <v>172</v>
      </c>
    </row>
    <row r="21" spans="1:13" ht="27" customHeight="1" x14ac:dyDescent="0.2">
      <c r="A21" s="81">
        <v>15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 t="s">
        <v>172</v>
      </c>
      <c r="L21" s="175" t="s">
        <v>172</v>
      </c>
      <c r="M21" s="175" t="s">
        <v>172</v>
      </c>
    </row>
    <row r="22" spans="1:13" ht="27" customHeight="1" x14ac:dyDescent="0.2">
      <c r="A22" s="81">
        <v>16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 t="s">
        <v>172</v>
      </c>
      <c r="L22" s="175" t="s">
        <v>172</v>
      </c>
      <c r="M22" s="175" t="s">
        <v>172</v>
      </c>
    </row>
    <row r="23" spans="1:13" ht="27" customHeight="1" x14ac:dyDescent="0.2">
      <c r="A23" s="81">
        <v>17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 t="s">
        <v>172</v>
      </c>
      <c r="L23" s="175" t="s">
        <v>172</v>
      </c>
      <c r="M23" s="175" t="s">
        <v>172</v>
      </c>
    </row>
    <row r="24" spans="1:13" ht="27" customHeight="1" x14ac:dyDescent="0.2">
      <c r="A24" s="81">
        <v>18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 t="s">
        <v>172</v>
      </c>
      <c r="L24" s="175" t="s">
        <v>172</v>
      </c>
      <c r="M24" s="175" t="s">
        <v>172</v>
      </c>
    </row>
    <row r="25" spans="1:13" ht="27" customHeight="1" x14ac:dyDescent="0.2">
      <c r="A25" s="81">
        <v>19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 t="s">
        <v>172</v>
      </c>
      <c r="L25" s="175" t="s">
        <v>172</v>
      </c>
      <c r="M25" s="175" t="s">
        <v>172</v>
      </c>
    </row>
    <row r="26" spans="1:13" ht="27" customHeight="1" x14ac:dyDescent="0.2">
      <c r="A26" s="81">
        <v>20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 t="s">
        <v>172</v>
      </c>
      <c r="L26" s="175" t="s">
        <v>172</v>
      </c>
      <c r="M26" s="175" t="s">
        <v>172</v>
      </c>
    </row>
    <row r="27" spans="1:13" ht="27" customHeight="1" x14ac:dyDescent="0.2">
      <c r="A27" s="81">
        <v>21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 t="s">
        <v>172</v>
      </c>
      <c r="L27" s="175" t="s">
        <v>172</v>
      </c>
      <c r="M27" s="175" t="s">
        <v>172</v>
      </c>
    </row>
    <row r="28" spans="1:13" ht="27" customHeight="1" x14ac:dyDescent="0.2">
      <c r="A28" s="81">
        <v>22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 t="s">
        <v>172</v>
      </c>
      <c r="L28" s="175" t="s">
        <v>172</v>
      </c>
      <c r="M28" s="175" t="s">
        <v>172</v>
      </c>
    </row>
    <row r="29" spans="1:13" ht="27" customHeight="1" x14ac:dyDescent="0.2">
      <c r="A29" s="81">
        <v>23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 t="s">
        <v>172</v>
      </c>
      <c r="L29" s="175" t="s">
        <v>172</v>
      </c>
      <c r="M29" s="175" t="s">
        <v>172</v>
      </c>
    </row>
    <row r="30" spans="1:13" ht="27" customHeight="1" x14ac:dyDescent="0.2">
      <c r="A30" s="81">
        <v>24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 t="s">
        <v>172</v>
      </c>
      <c r="L30" s="175" t="s">
        <v>172</v>
      </c>
      <c r="M30" s="175" t="s">
        <v>172</v>
      </c>
    </row>
    <row r="31" spans="1:13" ht="27" customHeight="1" x14ac:dyDescent="0.2">
      <c r="A31" s="81">
        <v>25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172</v>
      </c>
      <c r="L31" s="179" t="s">
        <v>172</v>
      </c>
      <c r="M31" s="179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0898437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B2" s="11"/>
      <c r="C2" s="227" t="s">
        <v>51</v>
      </c>
      <c r="D2" s="228"/>
      <c r="E2" s="228"/>
      <c r="F2" s="229"/>
      <c r="G2" s="76" t="s">
        <v>41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26</v>
      </c>
      <c r="B7" s="134" t="str">
        <f t="shared" ref="B7:B31" si="0">LEFT($L$2,2)</f>
        <v>0</v>
      </c>
      <c r="C7" s="199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3"/>
      <c r="L7" s="181" t="s">
        <v>171</v>
      </c>
      <c r="M7" s="181" t="s">
        <v>171</v>
      </c>
      <c r="O7" s="1" t="s">
        <v>77</v>
      </c>
      <c r="P7" t="s">
        <v>129</v>
      </c>
    </row>
    <row r="8" spans="1:19" ht="27" customHeight="1" x14ac:dyDescent="0.2">
      <c r="A8" s="81">
        <v>27</v>
      </c>
      <c r="B8" s="134" t="str">
        <f t="shared" si="0"/>
        <v>0</v>
      </c>
      <c r="C8" s="199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3" t="s">
        <v>172</v>
      </c>
      <c r="L8" s="181" t="s">
        <v>172</v>
      </c>
      <c r="M8" s="181" t="s">
        <v>172</v>
      </c>
      <c r="O8" s="1" t="s">
        <v>128</v>
      </c>
      <c r="P8" t="s">
        <v>130</v>
      </c>
    </row>
    <row r="9" spans="1:19" ht="27" customHeight="1" x14ac:dyDescent="0.2">
      <c r="A9" s="81">
        <v>28</v>
      </c>
      <c r="B9" s="134" t="str">
        <f t="shared" si="0"/>
        <v>0</v>
      </c>
      <c r="C9" s="199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3" t="s">
        <v>172</v>
      </c>
      <c r="L9" s="181" t="s">
        <v>172</v>
      </c>
      <c r="M9" s="181" t="s">
        <v>172</v>
      </c>
      <c r="O9" s="1" t="s">
        <v>165</v>
      </c>
      <c r="P9" t="s">
        <v>166</v>
      </c>
    </row>
    <row r="10" spans="1:19" ht="27" customHeight="1" x14ac:dyDescent="0.2">
      <c r="A10" s="81">
        <v>29</v>
      </c>
      <c r="B10" s="134" t="str">
        <f t="shared" si="0"/>
        <v>0</v>
      </c>
      <c r="C10" s="199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3" t="s">
        <v>172</v>
      </c>
      <c r="L10" s="181" t="s">
        <v>172</v>
      </c>
      <c r="M10" s="181" t="s">
        <v>172</v>
      </c>
      <c r="O10" s="1" t="s">
        <v>257</v>
      </c>
      <c r="P10" t="s">
        <v>258</v>
      </c>
    </row>
    <row r="11" spans="1:19" ht="27" customHeight="1" x14ac:dyDescent="0.2">
      <c r="A11" s="81">
        <v>30</v>
      </c>
      <c r="B11" s="134" t="str">
        <f t="shared" si="0"/>
        <v>0</v>
      </c>
      <c r="C11" s="199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3" t="s">
        <v>172</v>
      </c>
      <c r="L11" s="181" t="s">
        <v>172</v>
      </c>
      <c r="M11" s="181" t="s">
        <v>172</v>
      </c>
      <c r="O11" s="1" t="s">
        <v>259</v>
      </c>
      <c r="P11" t="s">
        <v>260</v>
      </c>
    </row>
    <row r="12" spans="1:19" ht="27" customHeight="1" x14ac:dyDescent="0.2">
      <c r="A12" s="81">
        <v>31</v>
      </c>
      <c r="B12" s="134" t="str">
        <f t="shared" si="0"/>
        <v>0</v>
      </c>
      <c r="C12" s="199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3" t="s">
        <v>172</v>
      </c>
      <c r="L12" s="181" t="s">
        <v>172</v>
      </c>
      <c r="M12" s="181" t="s">
        <v>172</v>
      </c>
      <c r="O12" s="1" t="s">
        <v>261</v>
      </c>
      <c r="P12" t="s">
        <v>262</v>
      </c>
    </row>
    <row r="13" spans="1:19" ht="27" customHeight="1" x14ac:dyDescent="0.2">
      <c r="A13" s="81">
        <v>32</v>
      </c>
      <c r="B13" s="134" t="str">
        <f t="shared" si="0"/>
        <v>0</v>
      </c>
      <c r="C13" s="199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3" t="s">
        <v>172</v>
      </c>
      <c r="L13" s="181" t="s">
        <v>172</v>
      </c>
      <c r="M13" s="181" t="s">
        <v>172</v>
      </c>
      <c r="O13" s="1" t="s">
        <v>263</v>
      </c>
      <c r="P13" t="s">
        <v>264</v>
      </c>
    </row>
    <row r="14" spans="1:19" ht="27" customHeight="1" x14ac:dyDescent="0.2">
      <c r="A14" s="81">
        <v>33</v>
      </c>
      <c r="B14" s="134" t="str">
        <f t="shared" si="0"/>
        <v>0</v>
      </c>
      <c r="C14" s="199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3" t="s">
        <v>172</v>
      </c>
      <c r="L14" s="181" t="s">
        <v>172</v>
      </c>
      <c r="M14" s="181" t="s">
        <v>172</v>
      </c>
    </row>
    <row r="15" spans="1:19" ht="27" customHeight="1" x14ac:dyDescent="0.2">
      <c r="A15" s="81">
        <v>34</v>
      </c>
      <c r="B15" s="134" t="str">
        <f t="shared" si="0"/>
        <v>0</v>
      </c>
      <c r="C15" s="199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3" t="s">
        <v>172</v>
      </c>
      <c r="L15" s="181" t="s">
        <v>172</v>
      </c>
      <c r="M15" s="181" t="s">
        <v>172</v>
      </c>
    </row>
    <row r="16" spans="1:19" ht="27" customHeight="1" x14ac:dyDescent="0.2">
      <c r="A16" s="81">
        <v>35</v>
      </c>
      <c r="B16" s="134" t="str">
        <f t="shared" si="0"/>
        <v>0</v>
      </c>
      <c r="C16" s="199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3" t="s">
        <v>172</v>
      </c>
      <c r="L16" s="181" t="s">
        <v>172</v>
      </c>
      <c r="M16" s="181" t="s">
        <v>172</v>
      </c>
    </row>
    <row r="17" spans="1:13" ht="27" customHeight="1" x14ac:dyDescent="0.2">
      <c r="A17" s="81">
        <v>36</v>
      </c>
      <c r="B17" s="134" t="str">
        <f t="shared" si="0"/>
        <v>0</v>
      </c>
      <c r="C17" s="199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3" t="s">
        <v>172</v>
      </c>
      <c r="L17" s="181" t="s">
        <v>172</v>
      </c>
      <c r="M17" s="181" t="s">
        <v>172</v>
      </c>
    </row>
    <row r="18" spans="1:13" ht="27" customHeight="1" x14ac:dyDescent="0.2">
      <c r="A18" s="81">
        <v>37</v>
      </c>
      <c r="B18" s="134" t="str">
        <f t="shared" si="0"/>
        <v>0</v>
      </c>
      <c r="C18" s="199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3" t="s">
        <v>172</v>
      </c>
      <c r="L18" s="181" t="s">
        <v>172</v>
      </c>
      <c r="M18" s="181" t="s">
        <v>172</v>
      </c>
    </row>
    <row r="19" spans="1:13" ht="27" customHeight="1" x14ac:dyDescent="0.2">
      <c r="A19" s="81">
        <v>38</v>
      </c>
      <c r="B19" s="134" t="str">
        <f t="shared" si="0"/>
        <v>0</v>
      </c>
      <c r="C19" s="199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3" t="s">
        <v>172</v>
      </c>
      <c r="L19" s="181" t="s">
        <v>172</v>
      </c>
      <c r="M19" s="181" t="s">
        <v>172</v>
      </c>
    </row>
    <row r="20" spans="1:13" ht="27" customHeight="1" x14ac:dyDescent="0.2">
      <c r="A20" s="81">
        <v>39</v>
      </c>
      <c r="B20" s="134" t="str">
        <f t="shared" si="0"/>
        <v>0</v>
      </c>
      <c r="C20" s="199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3" t="s">
        <v>172</v>
      </c>
      <c r="L20" s="181" t="s">
        <v>172</v>
      </c>
      <c r="M20" s="181" t="s">
        <v>172</v>
      </c>
    </row>
    <row r="21" spans="1:13" ht="27" customHeight="1" x14ac:dyDescent="0.2">
      <c r="A21" s="81">
        <v>40</v>
      </c>
      <c r="B21" s="134" t="str">
        <f t="shared" si="0"/>
        <v>0</v>
      </c>
      <c r="C21" s="199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3" t="s">
        <v>172</v>
      </c>
      <c r="L21" s="181" t="s">
        <v>172</v>
      </c>
      <c r="M21" s="181" t="s">
        <v>172</v>
      </c>
    </row>
    <row r="22" spans="1:13" ht="27" customHeight="1" x14ac:dyDescent="0.2">
      <c r="A22" s="81">
        <v>41</v>
      </c>
      <c r="B22" s="134" t="str">
        <f t="shared" si="0"/>
        <v>0</v>
      </c>
      <c r="C22" s="199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3" t="s">
        <v>172</v>
      </c>
      <c r="L22" s="181" t="s">
        <v>172</v>
      </c>
      <c r="M22" s="181" t="s">
        <v>172</v>
      </c>
    </row>
    <row r="23" spans="1:13" ht="27" customHeight="1" x14ac:dyDescent="0.2">
      <c r="A23" s="81">
        <v>42</v>
      </c>
      <c r="B23" s="134" t="str">
        <f t="shared" si="0"/>
        <v>0</v>
      </c>
      <c r="C23" s="199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3" t="s">
        <v>172</v>
      </c>
      <c r="L23" s="181" t="s">
        <v>172</v>
      </c>
      <c r="M23" s="181" t="s">
        <v>172</v>
      </c>
    </row>
    <row r="24" spans="1:13" ht="27" customHeight="1" x14ac:dyDescent="0.2">
      <c r="A24" s="81">
        <v>43</v>
      </c>
      <c r="B24" s="134" t="str">
        <f t="shared" si="0"/>
        <v>0</v>
      </c>
      <c r="C24" s="199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3" t="s">
        <v>172</v>
      </c>
      <c r="L24" s="181" t="s">
        <v>172</v>
      </c>
      <c r="M24" s="181" t="s">
        <v>172</v>
      </c>
    </row>
    <row r="25" spans="1:13" ht="27" customHeight="1" x14ac:dyDescent="0.2">
      <c r="A25" s="81">
        <v>44</v>
      </c>
      <c r="B25" s="134" t="str">
        <f t="shared" si="0"/>
        <v>0</v>
      </c>
      <c r="C25" s="199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3" t="s">
        <v>172</v>
      </c>
      <c r="L25" s="181" t="s">
        <v>172</v>
      </c>
      <c r="M25" s="181" t="s">
        <v>172</v>
      </c>
    </row>
    <row r="26" spans="1:13" ht="27" customHeight="1" x14ac:dyDescent="0.2">
      <c r="A26" s="81">
        <v>45</v>
      </c>
      <c r="B26" s="134" t="str">
        <f t="shared" si="0"/>
        <v>0</v>
      </c>
      <c r="C26" s="199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3" t="s">
        <v>172</v>
      </c>
      <c r="L26" s="181" t="s">
        <v>172</v>
      </c>
      <c r="M26" s="181" t="s">
        <v>172</v>
      </c>
    </row>
    <row r="27" spans="1:13" ht="27" customHeight="1" x14ac:dyDescent="0.2">
      <c r="A27" s="81">
        <v>46</v>
      </c>
      <c r="B27" s="134" t="str">
        <f t="shared" si="0"/>
        <v>0</v>
      </c>
      <c r="C27" s="199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3" t="s">
        <v>172</v>
      </c>
      <c r="L27" s="181" t="s">
        <v>172</v>
      </c>
      <c r="M27" s="181" t="s">
        <v>172</v>
      </c>
    </row>
    <row r="28" spans="1:13" ht="27" customHeight="1" x14ac:dyDescent="0.2">
      <c r="A28" s="81">
        <v>47</v>
      </c>
      <c r="B28" s="134" t="str">
        <f t="shared" si="0"/>
        <v>0</v>
      </c>
      <c r="C28" s="199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3" t="s">
        <v>172</v>
      </c>
      <c r="L28" s="181" t="s">
        <v>172</v>
      </c>
      <c r="M28" s="181" t="s">
        <v>172</v>
      </c>
    </row>
    <row r="29" spans="1:13" ht="27" customHeight="1" x14ac:dyDescent="0.2">
      <c r="A29" s="81">
        <v>48</v>
      </c>
      <c r="B29" s="134" t="str">
        <f t="shared" si="0"/>
        <v>0</v>
      </c>
      <c r="C29" s="199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3" t="s">
        <v>172</v>
      </c>
      <c r="L29" s="181" t="s">
        <v>172</v>
      </c>
      <c r="M29" s="181" t="s">
        <v>172</v>
      </c>
    </row>
    <row r="30" spans="1:13" ht="27" customHeight="1" x14ac:dyDescent="0.2">
      <c r="A30" s="81">
        <v>49</v>
      </c>
      <c r="B30" s="134" t="str">
        <f t="shared" si="0"/>
        <v>0</v>
      </c>
      <c r="C30" s="199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3" t="s">
        <v>172</v>
      </c>
      <c r="L30" s="181" t="s">
        <v>172</v>
      </c>
      <c r="M30" s="181" t="s">
        <v>172</v>
      </c>
    </row>
    <row r="31" spans="1:13" ht="27" customHeight="1" x14ac:dyDescent="0.2">
      <c r="A31" s="81">
        <v>50</v>
      </c>
      <c r="B31" s="134" t="str">
        <f t="shared" si="0"/>
        <v>0</v>
      </c>
      <c r="C31" s="199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4" t="s">
        <v>172</v>
      </c>
      <c r="L31" s="182" t="s">
        <v>172</v>
      </c>
      <c r="M31" s="182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ColWidth="9" defaultRowHeight="13" x14ac:dyDescent="0.2"/>
  <cols>
    <col min="1" max="1" width="12.90625" style="27" customWidth="1"/>
    <col min="2" max="2" width="6.26953125" style="19" customWidth="1"/>
    <col min="3" max="3" width="5.6328125" style="27" customWidth="1"/>
    <col min="4" max="4" width="3.453125" style="27" customWidth="1"/>
    <col min="5" max="5" width="5.6328125" style="27" customWidth="1"/>
    <col min="6" max="6" width="3.453125" style="27" customWidth="1"/>
    <col min="7" max="7" width="6.6328125" style="138" customWidth="1"/>
    <col min="8" max="11" width="3.453125" style="137" customWidth="1"/>
    <col min="12" max="12" width="7.6328125" style="27" customWidth="1"/>
    <col min="13" max="13" width="3.453125" style="18" customWidth="1"/>
    <col min="14" max="14" width="4.6328125" style="138" customWidth="1"/>
    <col min="15" max="15" width="3.08984375" style="137" customWidth="1"/>
    <col min="16" max="16" width="3.453125" style="137" customWidth="1"/>
    <col min="17" max="18" width="3.08984375" style="137" customWidth="1"/>
    <col min="19" max="19" width="6.6328125" style="27" customWidth="1"/>
    <col min="20" max="20" width="3.08984375" style="197" customWidth="1"/>
    <col min="21" max="21" width="10.7265625" style="27" customWidth="1"/>
    <col min="22" max="16384" width="9" style="27"/>
  </cols>
  <sheetData>
    <row r="1" spans="1:24" ht="19" x14ac:dyDescent="0.2">
      <c r="A1" s="231" t="str">
        <f>表紙ＭＤ１!A1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4" ht="10.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2">
      <c r="A3" s="285" t="s">
        <v>18</v>
      </c>
      <c r="B3" s="285">
        <f>表紙ＭＤ１!L2</f>
        <v>0</v>
      </c>
      <c r="C3" s="285"/>
      <c r="D3" s="285"/>
      <c r="E3" s="285"/>
      <c r="G3" s="31"/>
      <c r="H3" s="34"/>
      <c r="N3" s="31"/>
      <c r="O3" s="34"/>
      <c r="U3" s="2"/>
    </row>
    <row r="4" spans="1:24" ht="8.25" customHeight="1" x14ac:dyDescent="0.2">
      <c r="A4" s="285"/>
      <c r="B4" s="285"/>
      <c r="C4" s="285"/>
      <c r="D4" s="285"/>
      <c r="E4" s="285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2"/>
    <row r="6" spans="1:24" s="18" customFormat="1" ht="28.5" customHeight="1" x14ac:dyDescent="0.2">
      <c r="A6" s="269" t="s">
        <v>19</v>
      </c>
      <c r="B6" s="286"/>
      <c r="C6" s="269" t="s">
        <v>269</v>
      </c>
      <c r="D6" s="286"/>
      <c r="E6" s="287" t="s">
        <v>270</v>
      </c>
      <c r="F6" s="288"/>
      <c r="G6" s="289" t="s">
        <v>20</v>
      </c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1"/>
      <c r="U6" s="36" t="s">
        <v>194</v>
      </c>
    </row>
    <row r="7" spans="1:24" ht="14.25" customHeight="1" x14ac:dyDescent="0.2">
      <c r="A7" s="185" t="s">
        <v>90</v>
      </c>
      <c r="B7" s="38" t="s">
        <v>21</v>
      </c>
      <c r="C7" s="129"/>
      <c r="D7" s="39" t="s">
        <v>22</v>
      </c>
      <c r="E7" s="129"/>
      <c r="F7" s="39" t="s">
        <v>271</v>
      </c>
      <c r="G7" s="40">
        <v>4500</v>
      </c>
      <c r="H7" s="41" t="s">
        <v>195</v>
      </c>
      <c r="I7" s="42">
        <f t="shared" ref="I7:I51" si="0">C7</f>
        <v>0</v>
      </c>
      <c r="J7" s="43" t="s">
        <v>22</v>
      </c>
      <c r="K7" s="43" t="s">
        <v>196</v>
      </c>
      <c r="L7" s="43">
        <f t="shared" ref="L7:L46" si="1">G7*I7</f>
        <v>0</v>
      </c>
      <c r="M7" s="39" t="s">
        <v>23</v>
      </c>
      <c r="N7" s="40">
        <v>300</v>
      </c>
      <c r="O7" s="41" t="s">
        <v>195</v>
      </c>
      <c r="P7" s="42">
        <f t="shared" ref="P7:P51" si="2">E7</f>
        <v>0</v>
      </c>
      <c r="Q7" s="43" t="s">
        <v>271</v>
      </c>
      <c r="R7" s="43" t="s">
        <v>196</v>
      </c>
      <c r="S7" s="43">
        <f t="shared" ref="S7:S8" si="3">N7*P7</f>
        <v>0</v>
      </c>
      <c r="T7" s="39" t="s">
        <v>23</v>
      </c>
      <c r="U7" s="112"/>
      <c r="X7" s="19"/>
    </row>
    <row r="8" spans="1:24" ht="14.25" customHeight="1" x14ac:dyDescent="0.2">
      <c r="A8" s="37" t="s">
        <v>134</v>
      </c>
      <c r="B8" s="38" t="s">
        <v>21</v>
      </c>
      <c r="C8" s="130"/>
      <c r="D8" s="39" t="s">
        <v>22</v>
      </c>
      <c r="E8" s="130"/>
      <c r="F8" s="39" t="s">
        <v>271</v>
      </c>
      <c r="G8" s="40">
        <v>4500</v>
      </c>
      <c r="H8" s="46" t="s">
        <v>195</v>
      </c>
      <c r="I8" s="42">
        <f t="shared" si="0"/>
        <v>0</v>
      </c>
      <c r="J8" s="42" t="s">
        <v>22</v>
      </c>
      <c r="K8" s="42" t="s">
        <v>196</v>
      </c>
      <c r="L8" s="42">
        <f t="shared" si="1"/>
        <v>0</v>
      </c>
      <c r="M8" s="39" t="s">
        <v>23</v>
      </c>
      <c r="N8" s="40">
        <v>300</v>
      </c>
      <c r="O8" s="46" t="s">
        <v>195</v>
      </c>
      <c r="P8" s="42">
        <f t="shared" si="2"/>
        <v>0</v>
      </c>
      <c r="Q8" s="42" t="s">
        <v>271</v>
      </c>
      <c r="R8" s="42" t="s">
        <v>196</v>
      </c>
      <c r="S8" s="42">
        <f t="shared" si="3"/>
        <v>0</v>
      </c>
      <c r="T8" s="39" t="s">
        <v>23</v>
      </c>
      <c r="U8" s="113"/>
    </row>
    <row r="9" spans="1:24" ht="14.25" customHeight="1" x14ac:dyDescent="0.2">
      <c r="A9" s="44" t="s">
        <v>151</v>
      </c>
      <c r="B9" s="45" t="s">
        <v>21</v>
      </c>
      <c r="C9" s="130"/>
      <c r="D9" s="39" t="s">
        <v>22</v>
      </c>
      <c r="E9" s="130"/>
      <c r="F9" s="39" t="s">
        <v>271</v>
      </c>
      <c r="G9" s="40">
        <v>4500</v>
      </c>
      <c r="H9" s="46" t="s">
        <v>195</v>
      </c>
      <c r="I9" s="42">
        <f t="shared" si="0"/>
        <v>0</v>
      </c>
      <c r="J9" s="42" t="s">
        <v>22</v>
      </c>
      <c r="K9" s="42" t="s">
        <v>196</v>
      </c>
      <c r="L9" s="42">
        <f>G9*I9</f>
        <v>0</v>
      </c>
      <c r="M9" s="39" t="s">
        <v>23</v>
      </c>
      <c r="N9" s="40">
        <v>300</v>
      </c>
      <c r="O9" s="46" t="s">
        <v>195</v>
      </c>
      <c r="P9" s="42">
        <f t="shared" si="2"/>
        <v>0</v>
      </c>
      <c r="Q9" s="42" t="s">
        <v>271</v>
      </c>
      <c r="R9" s="42" t="s">
        <v>196</v>
      </c>
      <c r="S9" s="42">
        <f>N9*P9</f>
        <v>0</v>
      </c>
      <c r="T9" s="39" t="s">
        <v>23</v>
      </c>
      <c r="U9" s="113"/>
    </row>
    <row r="10" spans="1:24" ht="14.25" customHeight="1" x14ac:dyDescent="0.2">
      <c r="A10" s="44" t="s">
        <v>135</v>
      </c>
      <c r="B10" s="45" t="s">
        <v>21</v>
      </c>
      <c r="C10" s="130"/>
      <c r="D10" s="39" t="s">
        <v>22</v>
      </c>
      <c r="E10" s="130"/>
      <c r="F10" s="39" t="s">
        <v>271</v>
      </c>
      <c r="G10" s="40">
        <v>4500</v>
      </c>
      <c r="H10" s="46" t="s">
        <v>195</v>
      </c>
      <c r="I10" s="42">
        <f t="shared" si="0"/>
        <v>0</v>
      </c>
      <c r="J10" s="42" t="s">
        <v>22</v>
      </c>
      <c r="K10" s="42" t="s">
        <v>196</v>
      </c>
      <c r="L10" s="42">
        <f t="shared" si="1"/>
        <v>0</v>
      </c>
      <c r="M10" s="39" t="s">
        <v>23</v>
      </c>
      <c r="N10" s="40">
        <v>300</v>
      </c>
      <c r="O10" s="46" t="s">
        <v>195</v>
      </c>
      <c r="P10" s="42">
        <f t="shared" si="2"/>
        <v>0</v>
      </c>
      <c r="Q10" s="42" t="s">
        <v>271</v>
      </c>
      <c r="R10" s="42" t="s">
        <v>196</v>
      </c>
      <c r="S10" s="42">
        <f t="shared" ref="S10:S15" si="4">N10*P10</f>
        <v>0</v>
      </c>
      <c r="T10" s="39" t="s">
        <v>23</v>
      </c>
      <c r="U10" s="113"/>
    </row>
    <row r="11" spans="1:24" ht="14.25" customHeight="1" x14ac:dyDescent="0.2">
      <c r="A11" s="44" t="s">
        <v>136</v>
      </c>
      <c r="B11" s="45" t="s">
        <v>21</v>
      </c>
      <c r="C11" s="130"/>
      <c r="D11" s="39" t="s">
        <v>22</v>
      </c>
      <c r="E11" s="130"/>
      <c r="F11" s="39" t="s">
        <v>271</v>
      </c>
      <c r="G11" s="40">
        <v>4500</v>
      </c>
      <c r="H11" s="46" t="s">
        <v>195</v>
      </c>
      <c r="I11" s="42">
        <f t="shared" si="0"/>
        <v>0</v>
      </c>
      <c r="J11" s="42" t="s">
        <v>22</v>
      </c>
      <c r="K11" s="42" t="s">
        <v>196</v>
      </c>
      <c r="L11" s="42">
        <f t="shared" si="1"/>
        <v>0</v>
      </c>
      <c r="M11" s="39" t="s">
        <v>23</v>
      </c>
      <c r="N11" s="40">
        <v>300</v>
      </c>
      <c r="O11" s="46" t="s">
        <v>195</v>
      </c>
      <c r="P11" s="42">
        <f t="shared" si="2"/>
        <v>0</v>
      </c>
      <c r="Q11" s="42" t="s">
        <v>271</v>
      </c>
      <c r="R11" s="42" t="s">
        <v>196</v>
      </c>
      <c r="S11" s="42">
        <f t="shared" si="4"/>
        <v>0</v>
      </c>
      <c r="T11" s="39" t="s">
        <v>23</v>
      </c>
      <c r="U11" s="113"/>
    </row>
    <row r="12" spans="1:24" ht="14.25" customHeight="1" x14ac:dyDescent="0.2">
      <c r="A12" s="44" t="s">
        <v>137</v>
      </c>
      <c r="B12" s="45" t="s">
        <v>21</v>
      </c>
      <c r="C12" s="130"/>
      <c r="D12" s="39" t="s">
        <v>22</v>
      </c>
      <c r="E12" s="130"/>
      <c r="F12" s="39" t="s">
        <v>271</v>
      </c>
      <c r="G12" s="40">
        <v>4500</v>
      </c>
      <c r="H12" s="46" t="s">
        <v>195</v>
      </c>
      <c r="I12" s="42">
        <f t="shared" si="0"/>
        <v>0</v>
      </c>
      <c r="J12" s="42" t="s">
        <v>22</v>
      </c>
      <c r="K12" s="42" t="s">
        <v>196</v>
      </c>
      <c r="L12" s="42">
        <f t="shared" si="1"/>
        <v>0</v>
      </c>
      <c r="M12" s="39" t="s">
        <v>23</v>
      </c>
      <c r="N12" s="40">
        <v>300</v>
      </c>
      <c r="O12" s="46" t="s">
        <v>195</v>
      </c>
      <c r="P12" s="42">
        <f t="shared" si="2"/>
        <v>0</v>
      </c>
      <c r="Q12" s="42" t="s">
        <v>271</v>
      </c>
      <c r="R12" s="42" t="s">
        <v>196</v>
      </c>
      <c r="S12" s="42">
        <f t="shared" si="4"/>
        <v>0</v>
      </c>
      <c r="T12" s="39" t="s">
        <v>23</v>
      </c>
      <c r="U12" s="113"/>
    </row>
    <row r="13" spans="1:24" ht="14.25" customHeight="1" x14ac:dyDescent="0.2">
      <c r="A13" s="44" t="s">
        <v>138</v>
      </c>
      <c r="B13" s="45" t="s">
        <v>21</v>
      </c>
      <c r="C13" s="130"/>
      <c r="D13" s="39" t="s">
        <v>22</v>
      </c>
      <c r="E13" s="130"/>
      <c r="F13" s="39" t="s">
        <v>271</v>
      </c>
      <c r="G13" s="40">
        <v>4500</v>
      </c>
      <c r="H13" s="46" t="s">
        <v>195</v>
      </c>
      <c r="I13" s="42">
        <f t="shared" si="0"/>
        <v>0</v>
      </c>
      <c r="J13" s="42" t="s">
        <v>22</v>
      </c>
      <c r="K13" s="42" t="s">
        <v>196</v>
      </c>
      <c r="L13" s="42">
        <f t="shared" si="1"/>
        <v>0</v>
      </c>
      <c r="M13" s="39" t="s">
        <v>23</v>
      </c>
      <c r="N13" s="40">
        <v>300</v>
      </c>
      <c r="O13" s="46" t="s">
        <v>195</v>
      </c>
      <c r="P13" s="42">
        <f t="shared" si="2"/>
        <v>0</v>
      </c>
      <c r="Q13" s="42" t="s">
        <v>271</v>
      </c>
      <c r="R13" s="42" t="s">
        <v>196</v>
      </c>
      <c r="S13" s="42">
        <f t="shared" si="4"/>
        <v>0</v>
      </c>
      <c r="T13" s="39" t="s">
        <v>23</v>
      </c>
      <c r="U13" s="113"/>
    </row>
    <row r="14" spans="1:24" ht="14.25" customHeight="1" x14ac:dyDescent="0.2">
      <c r="A14" s="44" t="s">
        <v>139</v>
      </c>
      <c r="B14" s="45" t="s">
        <v>21</v>
      </c>
      <c r="C14" s="130"/>
      <c r="D14" s="39" t="s">
        <v>22</v>
      </c>
      <c r="E14" s="130"/>
      <c r="F14" s="39" t="s">
        <v>271</v>
      </c>
      <c r="G14" s="40">
        <v>4500</v>
      </c>
      <c r="H14" s="46" t="s">
        <v>195</v>
      </c>
      <c r="I14" s="42">
        <f t="shared" si="0"/>
        <v>0</v>
      </c>
      <c r="J14" s="42" t="s">
        <v>22</v>
      </c>
      <c r="K14" s="42" t="s">
        <v>196</v>
      </c>
      <c r="L14" s="42">
        <f t="shared" si="1"/>
        <v>0</v>
      </c>
      <c r="M14" s="39" t="s">
        <v>23</v>
      </c>
      <c r="N14" s="40">
        <v>300</v>
      </c>
      <c r="O14" s="46" t="s">
        <v>195</v>
      </c>
      <c r="P14" s="42">
        <f t="shared" si="2"/>
        <v>0</v>
      </c>
      <c r="Q14" s="42" t="s">
        <v>271</v>
      </c>
      <c r="R14" s="42" t="s">
        <v>196</v>
      </c>
      <c r="S14" s="42">
        <f t="shared" si="4"/>
        <v>0</v>
      </c>
      <c r="T14" s="39" t="s">
        <v>23</v>
      </c>
      <c r="U14" s="113"/>
    </row>
    <row r="15" spans="1:24" ht="14.25" customHeight="1" x14ac:dyDescent="0.2">
      <c r="A15" s="44" t="s">
        <v>140</v>
      </c>
      <c r="B15" s="45" t="s">
        <v>21</v>
      </c>
      <c r="C15" s="130"/>
      <c r="D15" s="39" t="s">
        <v>22</v>
      </c>
      <c r="E15" s="130"/>
      <c r="F15" s="39" t="s">
        <v>271</v>
      </c>
      <c r="G15" s="40">
        <v>4500</v>
      </c>
      <c r="H15" s="46" t="s">
        <v>195</v>
      </c>
      <c r="I15" s="42">
        <f t="shared" si="0"/>
        <v>0</v>
      </c>
      <c r="J15" s="42" t="s">
        <v>22</v>
      </c>
      <c r="K15" s="42" t="s">
        <v>196</v>
      </c>
      <c r="L15" s="42">
        <f t="shared" si="1"/>
        <v>0</v>
      </c>
      <c r="M15" s="39" t="s">
        <v>23</v>
      </c>
      <c r="N15" s="40">
        <v>300</v>
      </c>
      <c r="O15" s="46" t="s">
        <v>195</v>
      </c>
      <c r="P15" s="42">
        <f t="shared" si="2"/>
        <v>0</v>
      </c>
      <c r="Q15" s="42" t="s">
        <v>271</v>
      </c>
      <c r="R15" s="42" t="s">
        <v>196</v>
      </c>
      <c r="S15" s="42">
        <f t="shared" si="4"/>
        <v>0</v>
      </c>
      <c r="T15" s="39" t="s">
        <v>23</v>
      </c>
      <c r="U15" s="113"/>
    </row>
    <row r="16" spans="1:24" ht="14.25" customHeight="1" x14ac:dyDescent="0.2">
      <c r="A16" s="44" t="s">
        <v>170</v>
      </c>
      <c r="B16" s="45" t="s">
        <v>21</v>
      </c>
      <c r="C16" s="130"/>
      <c r="D16" s="39" t="s">
        <v>22</v>
      </c>
      <c r="E16" s="130"/>
      <c r="F16" s="39" t="s">
        <v>271</v>
      </c>
      <c r="G16" s="40">
        <v>4500</v>
      </c>
      <c r="H16" s="46" t="s">
        <v>195</v>
      </c>
      <c r="I16" s="42">
        <f t="shared" si="0"/>
        <v>0</v>
      </c>
      <c r="J16" s="42" t="s">
        <v>22</v>
      </c>
      <c r="K16" s="42" t="s">
        <v>196</v>
      </c>
      <c r="L16" s="42">
        <f>G16*I16</f>
        <v>0</v>
      </c>
      <c r="M16" s="39" t="s">
        <v>23</v>
      </c>
      <c r="N16" s="40">
        <v>300</v>
      </c>
      <c r="O16" s="46" t="s">
        <v>195</v>
      </c>
      <c r="P16" s="42">
        <f t="shared" si="2"/>
        <v>0</v>
      </c>
      <c r="Q16" s="42" t="s">
        <v>271</v>
      </c>
      <c r="R16" s="42" t="s">
        <v>196</v>
      </c>
      <c r="S16" s="42">
        <f>N16*P16</f>
        <v>0</v>
      </c>
      <c r="T16" s="39" t="s">
        <v>23</v>
      </c>
      <c r="U16" s="113"/>
    </row>
    <row r="17" spans="1:21" ht="14.25" customHeight="1" x14ac:dyDescent="0.2">
      <c r="A17" s="157" t="s">
        <v>243</v>
      </c>
      <c r="B17" s="158" t="s">
        <v>21</v>
      </c>
      <c r="C17" s="159"/>
      <c r="D17" s="160" t="s">
        <v>22</v>
      </c>
      <c r="E17" s="159"/>
      <c r="F17" s="160" t="s">
        <v>271</v>
      </c>
      <c r="G17" s="161">
        <v>4500</v>
      </c>
      <c r="H17" s="162" t="s">
        <v>195</v>
      </c>
      <c r="I17" s="163">
        <f t="shared" si="0"/>
        <v>0</v>
      </c>
      <c r="J17" s="163" t="s">
        <v>22</v>
      </c>
      <c r="K17" s="163" t="s">
        <v>196</v>
      </c>
      <c r="L17" s="163">
        <f>G17*I17</f>
        <v>0</v>
      </c>
      <c r="M17" s="160" t="s">
        <v>23</v>
      </c>
      <c r="N17" s="161">
        <v>300</v>
      </c>
      <c r="O17" s="162" t="s">
        <v>195</v>
      </c>
      <c r="P17" s="163">
        <f t="shared" si="2"/>
        <v>0</v>
      </c>
      <c r="Q17" s="163" t="s">
        <v>271</v>
      </c>
      <c r="R17" s="163" t="s">
        <v>196</v>
      </c>
      <c r="S17" s="163">
        <f>N17*P17</f>
        <v>0</v>
      </c>
      <c r="T17" s="160" t="s">
        <v>23</v>
      </c>
      <c r="U17" s="164"/>
    </row>
    <row r="18" spans="1:21" ht="14.25" customHeight="1" x14ac:dyDescent="0.2">
      <c r="A18" s="37" t="s">
        <v>132</v>
      </c>
      <c r="B18" s="38" t="s">
        <v>21</v>
      </c>
      <c r="C18" s="129"/>
      <c r="D18" s="39" t="s">
        <v>22</v>
      </c>
      <c r="E18" s="129"/>
      <c r="F18" s="39" t="s">
        <v>271</v>
      </c>
      <c r="G18" s="40">
        <v>4500</v>
      </c>
      <c r="H18" s="46" t="s">
        <v>195</v>
      </c>
      <c r="I18" s="42">
        <f t="shared" si="0"/>
        <v>0</v>
      </c>
      <c r="J18" s="42" t="s">
        <v>22</v>
      </c>
      <c r="K18" s="42" t="s">
        <v>196</v>
      </c>
      <c r="L18" s="42">
        <f t="shared" si="1"/>
        <v>0</v>
      </c>
      <c r="M18" s="39" t="s">
        <v>23</v>
      </c>
      <c r="N18" s="40">
        <v>300</v>
      </c>
      <c r="O18" s="46" t="s">
        <v>195</v>
      </c>
      <c r="P18" s="42">
        <f t="shared" si="2"/>
        <v>0</v>
      </c>
      <c r="Q18" s="42" t="s">
        <v>271</v>
      </c>
      <c r="R18" s="42" t="s">
        <v>196</v>
      </c>
      <c r="S18" s="42">
        <f t="shared" ref="S18" si="5">N18*P18</f>
        <v>0</v>
      </c>
      <c r="T18" s="39" t="s">
        <v>23</v>
      </c>
      <c r="U18" s="112"/>
    </row>
    <row r="19" spans="1:21" ht="14.25" customHeight="1" x14ac:dyDescent="0.2">
      <c r="A19" s="44" t="s">
        <v>133</v>
      </c>
      <c r="B19" s="45" t="s">
        <v>21</v>
      </c>
      <c r="C19" s="130"/>
      <c r="D19" s="39" t="s">
        <v>22</v>
      </c>
      <c r="E19" s="130"/>
      <c r="F19" s="39" t="s">
        <v>271</v>
      </c>
      <c r="G19" s="40">
        <v>4500</v>
      </c>
      <c r="H19" s="46" t="s">
        <v>195</v>
      </c>
      <c r="I19" s="42">
        <f t="shared" si="0"/>
        <v>0</v>
      </c>
      <c r="J19" s="42" t="s">
        <v>22</v>
      </c>
      <c r="K19" s="42" t="s">
        <v>196</v>
      </c>
      <c r="L19" s="42">
        <f>G19*I19</f>
        <v>0</v>
      </c>
      <c r="M19" s="39" t="s">
        <v>23</v>
      </c>
      <c r="N19" s="40">
        <v>300</v>
      </c>
      <c r="O19" s="46" t="s">
        <v>195</v>
      </c>
      <c r="P19" s="42">
        <f t="shared" si="2"/>
        <v>0</v>
      </c>
      <c r="Q19" s="42" t="s">
        <v>271</v>
      </c>
      <c r="R19" s="42" t="s">
        <v>196</v>
      </c>
      <c r="S19" s="42">
        <f>N19*P19</f>
        <v>0</v>
      </c>
      <c r="T19" s="39" t="s">
        <v>23</v>
      </c>
      <c r="U19" s="113"/>
    </row>
    <row r="20" spans="1:21" ht="14.25" customHeight="1" x14ac:dyDescent="0.2">
      <c r="A20" s="44" t="s">
        <v>152</v>
      </c>
      <c r="B20" s="45" t="s">
        <v>21</v>
      </c>
      <c r="C20" s="130"/>
      <c r="D20" s="39" t="s">
        <v>22</v>
      </c>
      <c r="E20" s="130"/>
      <c r="F20" s="39" t="s">
        <v>271</v>
      </c>
      <c r="G20" s="40">
        <v>4500</v>
      </c>
      <c r="H20" s="46" t="s">
        <v>195</v>
      </c>
      <c r="I20" s="42">
        <f t="shared" si="0"/>
        <v>0</v>
      </c>
      <c r="J20" s="42" t="s">
        <v>22</v>
      </c>
      <c r="K20" s="42" t="s">
        <v>196</v>
      </c>
      <c r="L20" s="42">
        <f>G20*I20</f>
        <v>0</v>
      </c>
      <c r="M20" s="39" t="s">
        <v>23</v>
      </c>
      <c r="N20" s="40">
        <v>300</v>
      </c>
      <c r="O20" s="46" t="s">
        <v>195</v>
      </c>
      <c r="P20" s="42">
        <f t="shared" si="2"/>
        <v>0</v>
      </c>
      <c r="Q20" s="42" t="s">
        <v>271</v>
      </c>
      <c r="R20" s="42" t="s">
        <v>196</v>
      </c>
      <c r="S20" s="42">
        <f>N20*P20</f>
        <v>0</v>
      </c>
      <c r="T20" s="39" t="s">
        <v>23</v>
      </c>
      <c r="U20" s="113"/>
    </row>
    <row r="21" spans="1:21" ht="14.25" customHeight="1" x14ac:dyDescent="0.2">
      <c r="A21" s="44" t="s">
        <v>265</v>
      </c>
      <c r="B21" s="45" t="s">
        <v>21</v>
      </c>
      <c r="C21" s="130"/>
      <c r="D21" s="39" t="s">
        <v>22</v>
      </c>
      <c r="E21" s="130"/>
      <c r="F21" s="39" t="s">
        <v>271</v>
      </c>
      <c r="G21" s="40">
        <v>4500</v>
      </c>
      <c r="H21" s="46" t="s">
        <v>195</v>
      </c>
      <c r="I21" s="42">
        <f t="shared" si="0"/>
        <v>0</v>
      </c>
      <c r="J21" s="42" t="s">
        <v>22</v>
      </c>
      <c r="K21" s="42" t="s">
        <v>196</v>
      </c>
      <c r="L21" s="42">
        <f>G21*I21</f>
        <v>0</v>
      </c>
      <c r="M21" s="39" t="s">
        <v>23</v>
      </c>
      <c r="N21" s="40">
        <v>300</v>
      </c>
      <c r="O21" s="46" t="s">
        <v>195</v>
      </c>
      <c r="P21" s="42">
        <f t="shared" si="2"/>
        <v>0</v>
      </c>
      <c r="Q21" s="42" t="s">
        <v>271</v>
      </c>
      <c r="R21" s="42" t="s">
        <v>196</v>
      </c>
      <c r="S21" s="42">
        <f>N21*P21</f>
        <v>0</v>
      </c>
      <c r="T21" s="39" t="s">
        <v>23</v>
      </c>
      <c r="U21" s="113"/>
    </row>
    <row r="22" spans="1:21" ht="14.25" customHeight="1" x14ac:dyDescent="0.2">
      <c r="A22" s="44" t="s">
        <v>266</v>
      </c>
      <c r="B22" s="45" t="s">
        <v>21</v>
      </c>
      <c r="C22" s="130"/>
      <c r="D22" s="39" t="s">
        <v>22</v>
      </c>
      <c r="E22" s="130"/>
      <c r="F22" s="39" t="s">
        <v>271</v>
      </c>
      <c r="G22" s="40">
        <v>4500</v>
      </c>
      <c r="H22" s="46" t="s">
        <v>195</v>
      </c>
      <c r="I22" s="42">
        <f t="shared" si="0"/>
        <v>0</v>
      </c>
      <c r="J22" s="42" t="s">
        <v>22</v>
      </c>
      <c r="K22" s="42" t="s">
        <v>196</v>
      </c>
      <c r="L22" s="42">
        <f>G22*I22</f>
        <v>0</v>
      </c>
      <c r="M22" s="39" t="s">
        <v>23</v>
      </c>
      <c r="N22" s="40">
        <v>300</v>
      </c>
      <c r="O22" s="46" t="s">
        <v>195</v>
      </c>
      <c r="P22" s="42">
        <f t="shared" si="2"/>
        <v>0</v>
      </c>
      <c r="Q22" s="42" t="s">
        <v>271</v>
      </c>
      <c r="R22" s="42" t="s">
        <v>196</v>
      </c>
      <c r="S22" s="42">
        <f>N22*P22</f>
        <v>0</v>
      </c>
      <c r="T22" s="39" t="s">
        <v>23</v>
      </c>
      <c r="U22" s="113"/>
    </row>
    <row r="23" spans="1:21" ht="14.25" customHeight="1" x14ac:dyDescent="0.2">
      <c r="A23" s="44" t="s">
        <v>267</v>
      </c>
      <c r="B23" s="45" t="s">
        <v>21</v>
      </c>
      <c r="C23" s="130"/>
      <c r="D23" s="39" t="s">
        <v>22</v>
      </c>
      <c r="E23" s="130"/>
      <c r="F23" s="39" t="s">
        <v>271</v>
      </c>
      <c r="G23" s="40">
        <v>4500</v>
      </c>
      <c r="H23" s="46" t="s">
        <v>195</v>
      </c>
      <c r="I23" s="42">
        <f t="shared" si="0"/>
        <v>0</v>
      </c>
      <c r="J23" s="42" t="s">
        <v>22</v>
      </c>
      <c r="K23" s="42" t="s">
        <v>196</v>
      </c>
      <c r="L23" s="42">
        <f>G23*I23</f>
        <v>0</v>
      </c>
      <c r="M23" s="39" t="s">
        <v>23</v>
      </c>
      <c r="N23" s="40">
        <v>300</v>
      </c>
      <c r="O23" s="46" t="s">
        <v>195</v>
      </c>
      <c r="P23" s="42">
        <f t="shared" si="2"/>
        <v>0</v>
      </c>
      <c r="Q23" s="42" t="s">
        <v>271</v>
      </c>
      <c r="R23" s="42" t="s">
        <v>196</v>
      </c>
      <c r="S23" s="42">
        <f>N23*P23</f>
        <v>0</v>
      </c>
      <c r="T23" s="39" t="s">
        <v>23</v>
      </c>
      <c r="U23" s="113"/>
    </row>
    <row r="24" spans="1:21" ht="14.25" customHeight="1" x14ac:dyDescent="0.2">
      <c r="A24" s="157" t="s">
        <v>268</v>
      </c>
      <c r="B24" s="158" t="s">
        <v>21</v>
      </c>
      <c r="C24" s="159"/>
      <c r="D24" s="160" t="s">
        <v>22</v>
      </c>
      <c r="E24" s="159"/>
      <c r="F24" s="160" t="s">
        <v>271</v>
      </c>
      <c r="G24" s="161">
        <v>4500</v>
      </c>
      <c r="H24" s="162" t="s">
        <v>195</v>
      </c>
      <c r="I24" s="163">
        <f t="shared" si="0"/>
        <v>0</v>
      </c>
      <c r="J24" s="163" t="s">
        <v>22</v>
      </c>
      <c r="K24" s="163" t="s">
        <v>196</v>
      </c>
      <c r="L24" s="163">
        <f t="shared" si="1"/>
        <v>0</v>
      </c>
      <c r="M24" s="160" t="s">
        <v>23</v>
      </c>
      <c r="N24" s="161">
        <v>300</v>
      </c>
      <c r="O24" s="162" t="s">
        <v>195</v>
      </c>
      <c r="P24" s="163">
        <f t="shared" si="2"/>
        <v>0</v>
      </c>
      <c r="Q24" s="163" t="s">
        <v>271</v>
      </c>
      <c r="R24" s="163" t="s">
        <v>196</v>
      </c>
      <c r="S24" s="163">
        <f t="shared" ref="S24:S25" si="6">N24*P24</f>
        <v>0</v>
      </c>
      <c r="T24" s="160" t="s">
        <v>23</v>
      </c>
      <c r="U24" s="164"/>
    </row>
    <row r="25" spans="1:21" ht="14.25" customHeight="1" x14ac:dyDescent="0.2">
      <c r="A25" s="37" t="s">
        <v>90</v>
      </c>
      <c r="B25" s="38" t="s">
        <v>0</v>
      </c>
      <c r="C25" s="129"/>
      <c r="D25" s="39" t="s">
        <v>24</v>
      </c>
      <c r="E25" s="129"/>
      <c r="F25" s="39" t="s">
        <v>271</v>
      </c>
      <c r="G25" s="165">
        <v>9000</v>
      </c>
      <c r="H25" s="46" t="s">
        <v>197</v>
      </c>
      <c r="I25" s="42">
        <f t="shared" si="0"/>
        <v>0</v>
      </c>
      <c r="J25" s="42" t="s">
        <v>24</v>
      </c>
      <c r="K25" s="42" t="s">
        <v>198</v>
      </c>
      <c r="L25" s="42">
        <f t="shared" si="1"/>
        <v>0</v>
      </c>
      <c r="M25" s="39" t="s">
        <v>23</v>
      </c>
      <c r="N25" s="165">
        <v>300</v>
      </c>
      <c r="O25" s="46" t="s">
        <v>195</v>
      </c>
      <c r="P25" s="42">
        <f t="shared" si="2"/>
        <v>0</v>
      </c>
      <c r="Q25" s="42" t="s">
        <v>271</v>
      </c>
      <c r="R25" s="42" t="s">
        <v>196</v>
      </c>
      <c r="S25" s="42">
        <f t="shared" si="6"/>
        <v>0</v>
      </c>
      <c r="T25" s="39" t="s">
        <v>23</v>
      </c>
      <c r="U25" s="112"/>
    </row>
    <row r="26" spans="1:21" ht="14.25" customHeight="1" x14ac:dyDescent="0.2">
      <c r="A26" s="44" t="s">
        <v>134</v>
      </c>
      <c r="B26" s="45" t="s">
        <v>0</v>
      </c>
      <c r="C26" s="130"/>
      <c r="D26" s="47" t="s">
        <v>24</v>
      </c>
      <c r="E26" s="130"/>
      <c r="F26" s="47" t="s">
        <v>271</v>
      </c>
      <c r="G26" s="48">
        <v>9000</v>
      </c>
      <c r="H26" s="46" t="s">
        <v>197</v>
      </c>
      <c r="I26" s="49">
        <f t="shared" si="0"/>
        <v>0</v>
      </c>
      <c r="J26" s="49" t="s">
        <v>24</v>
      </c>
      <c r="K26" s="42" t="s">
        <v>198</v>
      </c>
      <c r="L26" s="49">
        <f>G26*I26</f>
        <v>0</v>
      </c>
      <c r="M26" s="39" t="s">
        <v>23</v>
      </c>
      <c r="N26" s="48">
        <v>300</v>
      </c>
      <c r="O26" s="46" t="s">
        <v>195</v>
      </c>
      <c r="P26" s="49">
        <f t="shared" si="2"/>
        <v>0</v>
      </c>
      <c r="Q26" s="49" t="s">
        <v>271</v>
      </c>
      <c r="R26" s="42" t="s">
        <v>196</v>
      </c>
      <c r="S26" s="49">
        <f>N26*P26</f>
        <v>0</v>
      </c>
      <c r="T26" s="39" t="s">
        <v>23</v>
      </c>
      <c r="U26" s="113"/>
    </row>
    <row r="27" spans="1:21" ht="14.25" customHeight="1" x14ac:dyDescent="0.2">
      <c r="A27" s="44" t="s">
        <v>151</v>
      </c>
      <c r="B27" s="45" t="s">
        <v>0</v>
      </c>
      <c r="C27" s="130"/>
      <c r="D27" s="47" t="s">
        <v>24</v>
      </c>
      <c r="E27" s="130"/>
      <c r="F27" s="47" t="s">
        <v>271</v>
      </c>
      <c r="G27" s="48">
        <v>9000</v>
      </c>
      <c r="H27" s="46" t="s">
        <v>197</v>
      </c>
      <c r="I27" s="49">
        <f t="shared" si="0"/>
        <v>0</v>
      </c>
      <c r="J27" s="49" t="s">
        <v>24</v>
      </c>
      <c r="K27" s="42" t="s">
        <v>198</v>
      </c>
      <c r="L27" s="49">
        <f t="shared" si="1"/>
        <v>0</v>
      </c>
      <c r="M27" s="39" t="s">
        <v>23</v>
      </c>
      <c r="N27" s="48">
        <v>300</v>
      </c>
      <c r="O27" s="46" t="s">
        <v>195</v>
      </c>
      <c r="P27" s="49">
        <f t="shared" si="2"/>
        <v>0</v>
      </c>
      <c r="Q27" s="49" t="s">
        <v>271</v>
      </c>
      <c r="R27" s="42" t="s">
        <v>196</v>
      </c>
      <c r="S27" s="49">
        <f t="shared" ref="S27:S33" si="7">N27*P27</f>
        <v>0</v>
      </c>
      <c r="T27" s="39" t="s">
        <v>23</v>
      </c>
      <c r="U27" s="113"/>
    </row>
    <row r="28" spans="1:21" ht="14.25" customHeight="1" x14ac:dyDescent="0.2">
      <c r="A28" s="44" t="s">
        <v>135</v>
      </c>
      <c r="B28" s="45" t="s">
        <v>0</v>
      </c>
      <c r="C28" s="130"/>
      <c r="D28" s="47" t="s">
        <v>24</v>
      </c>
      <c r="E28" s="130"/>
      <c r="F28" s="47" t="s">
        <v>271</v>
      </c>
      <c r="G28" s="48">
        <v>9000</v>
      </c>
      <c r="H28" s="46" t="s">
        <v>197</v>
      </c>
      <c r="I28" s="49">
        <f t="shared" si="0"/>
        <v>0</v>
      </c>
      <c r="J28" s="49" t="s">
        <v>24</v>
      </c>
      <c r="K28" s="42" t="s">
        <v>198</v>
      </c>
      <c r="L28" s="49">
        <f t="shared" si="1"/>
        <v>0</v>
      </c>
      <c r="M28" s="39" t="s">
        <v>23</v>
      </c>
      <c r="N28" s="48">
        <v>300</v>
      </c>
      <c r="O28" s="46" t="s">
        <v>195</v>
      </c>
      <c r="P28" s="49">
        <f t="shared" si="2"/>
        <v>0</v>
      </c>
      <c r="Q28" s="49" t="s">
        <v>271</v>
      </c>
      <c r="R28" s="42" t="s">
        <v>196</v>
      </c>
      <c r="S28" s="49">
        <f t="shared" si="7"/>
        <v>0</v>
      </c>
      <c r="T28" s="39" t="s">
        <v>23</v>
      </c>
      <c r="U28" s="113"/>
    </row>
    <row r="29" spans="1:21" ht="14.25" customHeight="1" x14ac:dyDescent="0.2">
      <c r="A29" s="44" t="s">
        <v>136</v>
      </c>
      <c r="B29" s="45" t="s">
        <v>0</v>
      </c>
      <c r="C29" s="130"/>
      <c r="D29" s="47" t="s">
        <v>24</v>
      </c>
      <c r="E29" s="130"/>
      <c r="F29" s="47" t="s">
        <v>271</v>
      </c>
      <c r="G29" s="48">
        <v>9000</v>
      </c>
      <c r="H29" s="46" t="s">
        <v>197</v>
      </c>
      <c r="I29" s="49">
        <f t="shared" si="0"/>
        <v>0</v>
      </c>
      <c r="J29" s="49" t="s">
        <v>24</v>
      </c>
      <c r="K29" s="42" t="s">
        <v>198</v>
      </c>
      <c r="L29" s="49">
        <f t="shared" si="1"/>
        <v>0</v>
      </c>
      <c r="M29" s="39" t="s">
        <v>23</v>
      </c>
      <c r="N29" s="48">
        <v>300</v>
      </c>
      <c r="O29" s="46" t="s">
        <v>195</v>
      </c>
      <c r="P29" s="49">
        <f t="shared" si="2"/>
        <v>0</v>
      </c>
      <c r="Q29" s="49" t="s">
        <v>271</v>
      </c>
      <c r="R29" s="42" t="s">
        <v>196</v>
      </c>
      <c r="S29" s="49">
        <f t="shared" si="7"/>
        <v>0</v>
      </c>
      <c r="T29" s="39" t="s">
        <v>23</v>
      </c>
      <c r="U29" s="113"/>
    </row>
    <row r="30" spans="1:21" ht="14.25" customHeight="1" x14ac:dyDescent="0.2">
      <c r="A30" s="44" t="s">
        <v>137</v>
      </c>
      <c r="B30" s="45" t="s">
        <v>0</v>
      </c>
      <c r="C30" s="130"/>
      <c r="D30" s="47" t="s">
        <v>24</v>
      </c>
      <c r="E30" s="130"/>
      <c r="F30" s="47" t="s">
        <v>271</v>
      </c>
      <c r="G30" s="48">
        <v>9000</v>
      </c>
      <c r="H30" s="46" t="s">
        <v>197</v>
      </c>
      <c r="I30" s="49">
        <f t="shared" si="0"/>
        <v>0</v>
      </c>
      <c r="J30" s="49" t="s">
        <v>24</v>
      </c>
      <c r="K30" s="42" t="s">
        <v>198</v>
      </c>
      <c r="L30" s="49">
        <f t="shared" si="1"/>
        <v>0</v>
      </c>
      <c r="M30" s="39" t="s">
        <v>23</v>
      </c>
      <c r="N30" s="48">
        <v>300</v>
      </c>
      <c r="O30" s="46" t="s">
        <v>195</v>
      </c>
      <c r="P30" s="49">
        <f t="shared" si="2"/>
        <v>0</v>
      </c>
      <c r="Q30" s="49" t="s">
        <v>271</v>
      </c>
      <c r="R30" s="42" t="s">
        <v>196</v>
      </c>
      <c r="S30" s="49">
        <f t="shared" si="7"/>
        <v>0</v>
      </c>
      <c r="T30" s="39" t="s">
        <v>23</v>
      </c>
      <c r="U30" s="113"/>
    </row>
    <row r="31" spans="1:21" ht="14.25" customHeight="1" x14ac:dyDescent="0.2">
      <c r="A31" s="44" t="s">
        <v>138</v>
      </c>
      <c r="B31" s="45" t="s">
        <v>0</v>
      </c>
      <c r="C31" s="130"/>
      <c r="D31" s="47" t="s">
        <v>24</v>
      </c>
      <c r="E31" s="130"/>
      <c r="F31" s="47" t="s">
        <v>271</v>
      </c>
      <c r="G31" s="48">
        <v>9000</v>
      </c>
      <c r="H31" s="46" t="s">
        <v>197</v>
      </c>
      <c r="I31" s="49">
        <f t="shared" si="0"/>
        <v>0</v>
      </c>
      <c r="J31" s="49" t="s">
        <v>24</v>
      </c>
      <c r="K31" s="42" t="s">
        <v>198</v>
      </c>
      <c r="L31" s="49">
        <f t="shared" si="1"/>
        <v>0</v>
      </c>
      <c r="M31" s="39" t="s">
        <v>23</v>
      </c>
      <c r="N31" s="48">
        <v>300</v>
      </c>
      <c r="O31" s="46" t="s">
        <v>195</v>
      </c>
      <c r="P31" s="49">
        <f t="shared" si="2"/>
        <v>0</v>
      </c>
      <c r="Q31" s="49" t="s">
        <v>271</v>
      </c>
      <c r="R31" s="42" t="s">
        <v>196</v>
      </c>
      <c r="S31" s="49">
        <f t="shared" si="7"/>
        <v>0</v>
      </c>
      <c r="T31" s="39" t="s">
        <v>23</v>
      </c>
      <c r="U31" s="113"/>
    </row>
    <row r="32" spans="1:21" ht="14.25" customHeight="1" x14ac:dyDescent="0.2">
      <c r="A32" s="44" t="s">
        <v>139</v>
      </c>
      <c r="B32" s="45" t="s">
        <v>0</v>
      </c>
      <c r="C32" s="130"/>
      <c r="D32" s="47" t="s">
        <v>24</v>
      </c>
      <c r="E32" s="130"/>
      <c r="F32" s="47" t="s">
        <v>271</v>
      </c>
      <c r="G32" s="48">
        <v>9000</v>
      </c>
      <c r="H32" s="46" t="s">
        <v>197</v>
      </c>
      <c r="I32" s="49">
        <f t="shared" si="0"/>
        <v>0</v>
      </c>
      <c r="J32" s="49" t="s">
        <v>24</v>
      </c>
      <c r="K32" s="42" t="s">
        <v>198</v>
      </c>
      <c r="L32" s="49">
        <f t="shared" si="1"/>
        <v>0</v>
      </c>
      <c r="M32" s="39" t="s">
        <v>23</v>
      </c>
      <c r="N32" s="48">
        <v>300</v>
      </c>
      <c r="O32" s="46" t="s">
        <v>195</v>
      </c>
      <c r="P32" s="49">
        <f t="shared" si="2"/>
        <v>0</v>
      </c>
      <c r="Q32" s="49" t="s">
        <v>271</v>
      </c>
      <c r="R32" s="42" t="s">
        <v>196</v>
      </c>
      <c r="S32" s="49">
        <f t="shared" si="7"/>
        <v>0</v>
      </c>
      <c r="T32" s="39" t="s">
        <v>23</v>
      </c>
      <c r="U32" s="113"/>
    </row>
    <row r="33" spans="1:21" ht="14.25" customHeight="1" x14ac:dyDescent="0.2">
      <c r="A33" s="44" t="s">
        <v>140</v>
      </c>
      <c r="B33" s="45" t="s">
        <v>0</v>
      </c>
      <c r="C33" s="130"/>
      <c r="D33" s="47" t="s">
        <v>24</v>
      </c>
      <c r="E33" s="130"/>
      <c r="F33" s="47" t="s">
        <v>271</v>
      </c>
      <c r="G33" s="48">
        <v>9000</v>
      </c>
      <c r="H33" s="46" t="s">
        <v>197</v>
      </c>
      <c r="I33" s="49">
        <f t="shared" si="0"/>
        <v>0</v>
      </c>
      <c r="J33" s="49" t="s">
        <v>24</v>
      </c>
      <c r="K33" s="42" t="s">
        <v>198</v>
      </c>
      <c r="L33" s="49">
        <f t="shared" si="1"/>
        <v>0</v>
      </c>
      <c r="M33" s="39" t="s">
        <v>23</v>
      </c>
      <c r="N33" s="48">
        <v>300</v>
      </c>
      <c r="O33" s="46" t="s">
        <v>195</v>
      </c>
      <c r="P33" s="49">
        <f t="shared" si="2"/>
        <v>0</v>
      </c>
      <c r="Q33" s="49" t="s">
        <v>271</v>
      </c>
      <c r="R33" s="42" t="s">
        <v>196</v>
      </c>
      <c r="S33" s="49">
        <f t="shared" si="7"/>
        <v>0</v>
      </c>
      <c r="T33" s="39" t="s">
        <v>23</v>
      </c>
      <c r="U33" s="113"/>
    </row>
    <row r="34" spans="1:21" ht="14.25" customHeight="1" x14ac:dyDescent="0.2">
      <c r="A34" s="44" t="s">
        <v>170</v>
      </c>
      <c r="B34" s="45" t="s">
        <v>0</v>
      </c>
      <c r="C34" s="130"/>
      <c r="D34" s="47" t="s">
        <v>24</v>
      </c>
      <c r="E34" s="130"/>
      <c r="F34" s="47" t="s">
        <v>271</v>
      </c>
      <c r="G34" s="48">
        <v>9000</v>
      </c>
      <c r="H34" s="46" t="s">
        <v>195</v>
      </c>
      <c r="I34" s="49">
        <f t="shared" si="0"/>
        <v>0</v>
      </c>
      <c r="J34" s="49" t="s">
        <v>24</v>
      </c>
      <c r="K34" s="42" t="s">
        <v>196</v>
      </c>
      <c r="L34" s="49">
        <f>G34*I34</f>
        <v>0</v>
      </c>
      <c r="M34" s="39" t="s">
        <v>23</v>
      </c>
      <c r="N34" s="48">
        <v>300</v>
      </c>
      <c r="O34" s="46" t="s">
        <v>195</v>
      </c>
      <c r="P34" s="49">
        <f t="shared" si="2"/>
        <v>0</v>
      </c>
      <c r="Q34" s="49" t="s">
        <v>271</v>
      </c>
      <c r="R34" s="42" t="s">
        <v>196</v>
      </c>
      <c r="S34" s="49">
        <f>N34*P34</f>
        <v>0</v>
      </c>
      <c r="T34" s="39" t="s">
        <v>23</v>
      </c>
      <c r="U34" s="113"/>
    </row>
    <row r="35" spans="1:21" ht="14.25" customHeight="1" x14ac:dyDescent="0.2">
      <c r="A35" s="157" t="s">
        <v>243</v>
      </c>
      <c r="B35" s="158" t="s">
        <v>0</v>
      </c>
      <c r="C35" s="159"/>
      <c r="D35" s="160" t="s">
        <v>24</v>
      </c>
      <c r="E35" s="159"/>
      <c r="F35" s="160" t="s">
        <v>271</v>
      </c>
      <c r="G35" s="166">
        <v>9000</v>
      </c>
      <c r="H35" s="162" t="s">
        <v>197</v>
      </c>
      <c r="I35" s="163">
        <f t="shared" si="0"/>
        <v>0</v>
      </c>
      <c r="J35" s="163" t="s">
        <v>24</v>
      </c>
      <c r="K35" s="163" t="s">
        <v>198</v>
      </c>
      <c r="L35" s="163">
        <f>G35*I35</f>
        <v>0</v>
      </c>
      <c r="M35" s="160" t="s">
        <v>23</v>
      </c>
      <c r="N35" s="166">
        <v>300</v>
      </c>
      <c r="O35" s="162" t="s">
        <v>195</v>
      </c>
      <c r="P35" s="163">
        <f t="shared" si="2"/>
        <v>0</v>
      </c>
      <c r="Q35" s="163" t="s">
        <v>271</v>
      </c>
      <c r="R35" s="163" t="s">
        <v>196</v>
      </c>
      <c r="S35" s="163">
        <f>N35*P35</f>
        <v>0</v>
      </c>
      <c r="T35" s="160" t="s">
        <v>23</v>
      </c>
      <c r="U35" s="164"/>
    </row>
    <row r="36" spans="1:21" ht="14.25" customHeight="1" x14ac:dyDescent="0.2">
      <c r="A36" s="37" t="s">
        <v>132</v>
      </c>
      <c r="B36" s="38" t="s">
        <v>0</v>
      </c>
      <c r="C36" s="129"/>
      <c r="D36" s="39" t="s">
        <v>24</v>
      </c>
      <c r="E36" s="129"/>
      <c r="F36" s="39" t="s">
        <v>271</v>
      </c>
      <c r="G36" s="165">
        <v>9000</v>
      </c>
      <c r="H36" s="46" t="s">
        <v>197</v>
      </c>
      <c r="I36" s="42">
        <f t="shared" si="0"/>
        <v>0</v>
      </c>
      <c r="J36" s="42" t="s">
        <v>24</v>
      </c>
      <c r="K36" s="42" t="s">
        <v>198</v>
      </c>
      <c r="L36" s="42">
        <f t="shared" si="1"/>
        <v>0</v>
      </c>
      <c r="M36" s="39" t="s">
        <v>23</v>
      </c>
      <c r="N36" s="165">
        <v>300</v>
      </c>
      <c r="O36" s="46" t="s">
        <v>195</v>
      </c>
      <c r="P36" s="42">
        <f t="shared" si="2"/>
        <v>0</v>
      </c>
      <c r="Q36" s="42" t="s">
        <v>271</v>
      </c>
      <c r="R36" s="42" t="s">
        <v>196</v>
      </c>
      <c r="S36" s="42">
        <f t="shared" ref="S36" si="8">N36*P36</f>
        <v>0</v>
      </c>
      <c r="T36" s="39" t="s">
        <v>23</v>
      </c>
      <c r="U36" s="112"/>
    </row>
    <row r="37" spans="1:21" ht="14.25" customHeight="1" x14ac:dyDescent="0.2">
      <c r="A37" s="44" t="s">
        <v>141</v>
      </c>
      <c r="B37" s="45" t="s">
        <v>0</v>
      </c>
      <c r="C37" s="130"/>
      <c r="D37" s="47" t="s">
        <v>24</v>
      </c>
      <c r="E37" s="130"/>
      <c r="F37" s="47" t="s">
        <v>271</v>
      </c>
      <c r="G37" s="48">
        <v>9000</v>
      </c>
      <c r="H37" s="46" t="s">
        <v>197</v>
      </c>
      <c r="I37" s="49">
        <f t="shared" si="0"/>
        <v>0</v>
      </c>
      <c r="J37" s="49" t="s">
        <v>24</v>
      </c>
      <c r="K37" s="42" t="s">
        <v>198</v>
      </c>
      <c r="L37" s="49">
        <f>G37*I37</f>
        <v>0</v>
      </c>
      <c r="M37" s="39" t="s">
        <v>23</v>
      </c>
      <c r="N37" s="48">
        <v>300</v>
      </c>
      <c r="O37" s="46" t="s">
        <v>195</v>
      </c>
      <c r="P37" s="49">
        <f t="shared" si="2"/>
        <v>0</v>
      </c>
      <c r="Q37" s="49" t="s">
        <v>271</v>
      </c>
      <c r="R37" s="42" t="s">
        <v>196</v>
      </c>
      <c r="S37" s="49">
        <f>N37*P37</f>
        <v>0</v>
      </c>
      <c r="T37" s="39" t="s">
        <v>23</v>
      </c>
      <c r="U37" s="113"/>
    </row>
    <row r="38" spans="1:21" ht="14.25" customHeight="1" x14ac:dyDescent="0.2">
      <c r="A38" s="44" t="s">
        <v>153</v>
      </c>
      <c r="B38" s="45" t="s">
        <v>0</v>
      </c>
      <c r="C38" s="130"/>
      <c r="D38" s="47" t="s">
        <v>24</v>
      </c>
      <c r="E38" s="130"/>
      <c r="F38" s="47" t="s">
        <v>271</v>
      </c>
      <c r="G38" s="48">
        <v>9000</v>
      </c>
      <c r="H38" s="46" t="s">
        <v>197</v>
      </c>
      <c r="I38" s="49">
        <f t="shared" si="0"/>
        <v>0</v>
      </c>
      <c r="J38" s="49" t="s">
        <v>24</v>
      </c>
      <c r="K38" s="42" t="s">
        <v>198</v>
      </c>
      <c r="L38" s="49">
        <f t="shared" si="1"/>
        <v>0</v>
      </c>
      <c r="M38" s="39" t="s">
        <v>23</v>
      </c>
      <c r="N38" s="48">
        <v>300</v>
      </c>
      <c r="O38" s="46" t="s">
        <v>195</v>
      </c>
      <c r="P38" s="49">
        <f t="shared" si="2"/>
        <v>0</v>
      </c>
      <c r="Q38" s="49" t="s">
        <v>271</v>
      </c>
      <c r="R38" s="42" t="s">
        <v>196</v>
      </c>
      <c r="S38" s="49">
        <f t="shared" ref="S38:S39" si="9">N38*P38</f>
        <v>0</v>
      </c>
      <c r="T38" s="39" t="s">
        <v>23</v>
      </c>
      <c r="U38" s="113"/>
    </row>
    <row r="39" spans="1:21" ht="14.25" customHeight="1" x14ac:dyDescent="0.2">
      <c r="A39" s="44" t="s">
        <v>142</v>
      </c>
      <c r="B39" s="45" t="s">
        <v>0</v>
      </c>
      <c r="C39" s="130"/>
      <c r="D39" s="47" t="s">
        <v>24</v>
      </c>
      <c r="E39" s="130"/>
      <c r="F39" s="47" t="s">
        <v>271</v>
      </c>
      <c r="G39" s="48">
        <v>9000</v>
      </c>
      <c r="H39" s="46" t="s">
        <v>197</v>
      </c>
      <c r="I39" s="49">
        <f t="shared" si="0"/>
        <v>0</v>
      </c>
      <c r="J39" s="49" t="s">
        <v>24</v>
      </c>
      <c r="K39" s="42" t="s">
        <v>198</v>
      </c>
      <c r="L39" s="49">
        <f t="shared" si="1"/>
        <v>0</v>
      </c>
      <c r="M39" s="39" t="s">
        <v>23</v>
      </c>
      <c r="N39" s="48">
        <v>300</v>
      </c>
      <c r="O39" s="46" t="s">
        <v>195</v>
      </c>
      <c r="P39" s="49">
        <f t="shared" si="2"/>
        <v>0</v>
      </c>
      <c r="Q39" s="49" t="s">
        <v>271</v>
      </c>
      <c r="R39" s="42" t="s">
        <v>196</v>
      </c>
      <c r="S39" s="49">
        <f t="shared" si="9"/>
        <v>0</v>
      </c>
      <c r="T39" s="39" t="s">
        <v>23</v>
      </c>
      <c r="U39" s="113"/>
    </row>
    <row r="40" spans="1:21" ht="14.25" customHeight="1" x14ac:dyDescent="0.2">
      <c r="A40" s="44" t="s">
        <v>143</v>
      </c>
      <c r="B40" s="45" t="s">
        <v>0</v>
      </c>
      <c r="C40" s="130"/>
      <c r="D40" s="47" t="s">
        <v>24</v>
      </c>
      <c r="E40" s="130"/>
      <c r="F40" s="47" t="s">
        <v>271</v>
      </c>
      <c r="G40" s="48">
        <v>9000</v>
      </c>
      <c r="H40" s="46" t="s">
        <v>197</v>
      </c>
      <c r="I40" s="49">
        <f t="shared" si="0"/>
        <v>0</v>
      </c>
      <c r="J40" s="49" t="s">
        <v>24</v>
      </c>
      <c r="K40" s="42" t="s">
        <v>198</v>
      </c>
      <c r="L40" s="49">
        <f>G40*I40</f>
        <v>0</v>
      </c>
      <c r="M40" s="39" t="s">
        <v>23</v>
      </c>
      <c r="N40" s="48">
        <v>300</v>
      </c>
      <c r="O40" s="46" t="s">
        <v>195</v>
      </c>
      <c r="P40" s="49">
        <f t="shared" si="2"/>
        <v>0</v>
      </c>
      <c r="Q40" s="49" t="s">
        <v>271</v>
      </c>
      <c r="R40" s="42" t="s">
        <v>196</v>
      </c>
      <c r="S40" s="49">
        <f>N40*P40</f>
        <v>0</v>
      </c>
      <c r="T40" s="39" t="s">
        <v>23</v>
      </c>
      <c r="U40" s="113"/>
    </row>
    <row r="41" spans="1:21" ht="14.25" customHeight="1" x14ac:dyDescent="0.2">
      <c r="A41" s="44" t="s">
        <v>167</v>
      </c>
      <c r="B41" s="45" t="s">
        <v>0</v>
      </c>
      <c r="C41" s="130"/>
      <c r="D41" s="47" t="s">
        <v>24</v>
      </c>
      <c r="E41" s="130"/>
      <c r="F41" s="47" t="s">
        <v>271</v>
      </c>
      <c r="G41" s="48">
        <v>9000</v>
      </c>
      <c r="H41" s="46" t="s">
        <v>195</v>
      </c>
      <c r="I41" s="49">
        <f t="shared" si="0"/>
        <v>0</v>
      </c>
      <c r="J41" s="49" t="s">
        <v>24</v>
      </c>
      <c r="K41" s="42" t="s">
        <v>196</v>
      </c>
      <c r="L41" s="49">
        <f t="shared" ref="L41" si="10">G41*I41</f>
        <v>0</v>
      </c>
      <c r="M41" s="39" t="s">
        <v>23</v>
      </c>
      <c r="N41" s="48">
        <v>300</v>
      </c>
      <c r="O41" s="46" t="s">
        <v>195</v>
      </c>
      <c r="P41" s="49">
        <f t="shared" si="2"/>
        <v>0</v>
      </c>
      <c r="Q41" s="49" t="s">
        <v>271</v>
      </c>
      <c r="R41" s="42" t="s">
        <v>196</v>
      </c>
      <c r="S41" s="49">
        <f t="shared" ref="S41:S46" si="11">N41*P41</f>
        <v>0</v>
      </c>
      <c r="T41" s="39" t="s">
        <v>23</v>
      </c>
      <c r="U41" s="113"/>
    </row>
    <row r="42" spans="1:21" ht="14.25" customHeight="1" x14ac:dyDescent="0.2">
      <c r="A42" s="157" t="s">
        <v>244</v>
      </c>
      <c r="B42" s="158" t="s">
        <v>0</v>
      </c>
      <c r="C42" s="159"/>
      <c r="D42" s="160" t="s">
        <v>24</v>
      </c>
      <c r="E42" s="159"/>
      <c r="F42" s="160" t="s">
        <v>271</v>
      </c>
      <c r="G42" s="166">
        <v>9000</v>
      </c>
      <c r="H42" s="162" t="s">
        <v>197</v>
      </c>
      <c r="I42" s="163">
        <f t="shared" si="0"/>
        <v>0</v>
      </c>
      <c r="J42" s="163" t="s">
        <v>24</v>
      </c>
      <c r="K42" s="163" t="s">
        <v>198</v>
      </c>
      <c r="L42" s="163">
        <f t="shared" si="1"/>
        <v>0</v>
      </c>
      <c r="M42" s="160" t="s">
        <v>23</v>
      </c>
      <c r="N42" s="166">
        <v>300</v>
      </c>
      <c r="O42" s="162" t="s">
        <v>195</v>
      </c>
      <c r="P42" s="163">
        <f t="shared" si="2"/>
        <v>0</v>
      </c>
      <c r="Q42" s="163" t="s">
        <v>271</v>
      </c>
      <c r="R42" s="163" t="s">
        <v>196</v>
      </c>
      <c r="S42" s="163">
        <f t="shared" si="11"/>
        <v>0</v>
      </c>
      <c r="T42" s="160" t="s">
        <v>23</v>
      </c>
      <c r="U42" s="164"/>
    </row>
    <row r="43" spans="1:21" ht="14.25" customHeight="1" x14ac:dyDescent="0.2">
      <c r="A43" s="37" t="s">
        <v>131</v>
      </c>
      <c r="B43" s="38" t="s">
        <v>25</v>
      </c>
      <c r="C43" s="129"/>
      <c r="D43" s="39" t="s">
        <v>24</v>
      </c>
      <c r="E43" s="129"/>
      <c r="F43" s="39" t="s">
        <v>271</v>
      </c>
      <c r="G43" s="165">
        <v>9000</v>
      </c>
      <c r="H43" s="46" t="s">
        <v>197</v>
      </c>
      <c r="I43" s="42">
        <f t="shared" si="0"/>
        <v>0</v>
      </c>
      <c r="J43" s="42" t="s">
        <v>24</v>
      </c>
      <c r="K43" s="42" t="s">
        <v>198</v>
      </c>
      <c r="L43" s="42">
        <f t="shared" si="1"/>
        <v>0</v>
      </c>
      <c r="M43" s="39" t="s">
        <v>23</v>
      </c>
      <c r="N43" s="165">
        <v>300</v>
      </c>
      <c r="O43" s="46" t="s">
        <v>195</v>
      </c>
      <c r="P43" s="42">
        <f t="shared" si="2"/>
        <v>0</v>
      </c>
      <c r="Q43" s="42" t="s">
        <v>271</v>
      </c>
      <c r="R43" s="42" t="s">
        <v>196</v>
      </c>
      <c r="S43" s="42">
        <f t="shared" si="11"/>
        <v>0</v>
      </c>
      <c r="T43" s="39" t="s">
        <v>23</v>
      </c>
      <c r="U43" s="112"/>
    </row>
    <row r="44" spans="1:21" ht="14.25" customHeight="1" x14ac:dyDescent="0.2">
      <c r="A44" s="44" t="s">
        <v>146</v>
      </c>
      <c r="B44" s="45" t="s">
        <v>25</v>
      </c>
      <c r="C44" s="130"/>
      <c r="D44" s="47" t="s">
        <v>24</v>
      </c>
      <c r="E44" s="130"/>
      <c r="F44" s="47" t="s">
        <v>271</v>
      </c>
      <c r="G44" s="48">
        <v>9000</v>
      </c>
      <c r="H44" s="46" t="s">
        <v>197</v>
      </c>
      <c r="I44" s="49">
        <f t="shared" si="0"/>
        <v>0</v>
      </c>
      <c r="J44" s="49" t="s">
        <v>24</v>
      </c>
      <c r="K44" s="42" t="s">
        <v>198</v>
      </c>
      <c r="L44" s="49">
        <f t="shared" si="1"/>
        <v>0</v>
      </c>
      <c r="M44" s="39" t="s">
        <v>23</v>
      </c>
      <c r="N44" s="48">
        <v>300</v>
      </c>
      <c r="O44" s="46" t="s">
        <v>195</v>
      </c>
      <c r="P44" s="49">
        <f t="shared" si="2"/>
        <v>0</v>
      </c>
      <c r="Q44" s="49" t="s">
        <v>271</v>
      </c>
      <c r="R44" s="42" t="s">
        <v>196</v>
      </c>
      <c r="S44" s="49">
        <f t="shared" si="11"/>
        <v>0</v>
      </c>
      <c r="T44" s="39" t="s">
        <v>23</v>
      </c>
      <c r="U44" s="113"/>
    </row>
    <row r="45" spans="1:21" ht="14.25" customHeight="1" x14ac:dyDescent="0.2">
      <c r="A45" s="44" t="s">
        <v>147</v>
      </c>
      <c r="B45" s="45" t="s">
        <v>25</v>
      </c>
      <c r="C45" s="130"/>
      <c r="D45" s="47" t="s">
        <v>24</v>
      </c>
      <c r="E45" s="130"/>
      <c r="F45" s="47" t="s">
        <v>271</v>
      </c>
      <c r="G45" s="48">
        <v>9000</v>
      </c>
      <c r="H45" s="50" t="s">
        <v>197</v>
      </c>
      <c r="I45" s="49">
        <f t="shared" si="0"/>
        <v>0</v>
      </c>
      <c r="J45" s="49" t="s">
        <v>24</v>
      </c>
      <c r="K45" s="49" t="s">
        <v>198</v>
      </c>
      <c r="L45" s="49">
        <f t="shared" si="1"/>
        <v>0</v>
      </c>
      <c r="M45" s="39" t="s">
        <v>23</v>
      </c>
      <c r="N45" s="48">
        <v>300</v>
      </c>
      <c r="O45" s="50" t="s">
        <v>195</v>
      </c>
      <c r="P45" s="49">
        <f t="shared" si="2"/>
        <v>0</v>
      </c>
      <c r="Q45" s="49" t="s">
        <v>271</v>
      </c>
      <c r="R45" s="49" t="s">
        <v>196</v>
      </c>
      <c r="S45" s="49">
        <f t="shared" si="11"/>
        <v>0</v>
      </c>
      <c r="T45" s="39" t="s">
        <v>23</v>
      </c>
      <c r="U45" s="113"/>
    </row>
    <row r="46" spans="1:21" ht="14.25" customHeight="1" x14ac:dyDescent="0.2">
      <c r="A46" s="126" t="s">
        <v>148</v>
      </c>
      <c r="B46" s="127" t="s">
        <v>25</v>
      </c>
      <c r="C46" s="131"/>
      <c r="D46" s="52" t="s">
        <v>24</v>
      </c>
      <c r="E46" s="131"/>
      <c r="F46" s="52" t="s">
        <v>271</v>
      </c>
      <c r="G46" s="48">
        <v>9000</v>
      </c>
      <c r="H46" s="34" t="s">
        <v>197</v>
      </c>
      <c r="I46" s="49">
        <f t="shared" si="0"/>
        <v>0</v>
      </c>
      <c r="J46" s="51" t="s">
        <v>24</v>
      </c>
      <c r="K46" s="32" t="s">
        <v>198</v>
      </c>
      <c r="L46" s="51">
        <f t="shared" si="1"/>
        <v>0</v>
      </c>
      <c r="M46" s="52" t="s">
        <v>23</v>
      </c>
      <c r="N46" s="48">
        <v>300</v>
      </c>
      <c r="O46" s="34" t="s">
        <v>195</v>
      </c>
      <c r="P46" s="49">
        <f t="shared" si="2"/>
        <v>0</v>
      </c>
      <c r="Q46" s="51" t="s">
        <v>271</v>
      </c>
      <c r="R46" s="32" t="s">
        <v>196</v>
      </c>
      <c r="S46" s="51">
        <f t="shared" si="11"/>
        <v>0</v>
      </c>
      <c r="T46" s="52" t="s">
        <v>23</v>
      </c>
      <c r="U46" s="125"/>
    </row>
    <row r="47" spans="1:21" ht="14.25" customHeight="1" x14ac:dyDescent="0.2">
      <c r="A47" s="44" t="s">
        <v>173</v>
      </c>
      <c r="B47" s="45" t="s">
        <v>25</v>
      </c>
      <c r="C47" s="130"/>
      <c r="D47" s="47" t="s">
        <v>24</v>
      </c>
      <c r="E47" s="130"/>
      <c r="F47" s="47" t="s">
        <v>271</v>
      </c>
      <c r="G47" s="48">
        <v>9000</v>
      </c>
      <c r="H47" s="50" t="s">
        <v>197</v>
      </c>
      <c r="I47" s="49">
        <f t="shared" si="0"/>
        <v>0</v>
      </c>
      <c r="J47" s="49" t="s">
        <v>24</v>
      </c>
      <c r="K47" s="49" t="s">
        <v>198</v>
      </c>
      <c r="L47" s="49">
        <f>G47*I47</f>
        <v>0</v>
      </c>
      <c r="M47" s="47" t="s">
        <v>23</v>
      </c>
      <c r="N47" s="48">
        <v>300</v>
      </c>
      <c r="O47" s="50" t="s">
        <v>195</v>
      </c>
      <c r="P47" s="49">
        <f t="shared" si="2"/>
        <v>0</v>
      </c>
      <c r="Q47" s="49" t="s">
        <v>271</v>
      </c>
      <c r="R47" s="49" t="s">
        <v>196</v>
      </c>
      <c r="S47" s="49">
        <f>N47*P47</f>
        <v>0</v>
      </c>
      <c r="T47" s="47" t="s">
        <v>23</v>
      </c>
      <c r="U47" s="113"/>
    </row>
    <row r="48" spans="1:21" ht="14.25" customHeight="1" x14ac:dyDescent="0.2">
      <c r="A48" s="126" t="s">
        <v>174</v>
      </c>
      <c r="B48" s="127" t="s">
        <v>25</v>
      </c>
      <c r="C48" s="131"/>
      <c r="D48" s="52" t="s">
        <v>24</v>
      </c>
      <c r="E48" s="131"/>
      <c r="F48" s="52" t="s">
        <v>271</v>
      </c>
      <c r="G48" s="167">
        <v>9000</v>
      </c>
      <c r="H48" s="124" t="s">
        <v>197</v>
      </c>
      <c r="I48" s="51">
        <f t="shared" si="0"/>
        <v>0</v>
      </c>
      <c r="J48" s="51" t="s">
        <v>24</v>
      </c>
      <c r="K48" s="51" t="s">
        <v>198</v>
      </c>
      <c r="L48" s="51">
        <f>G48*I48</f>
        <v>0</v>
      </c>
      <c r="M48" s="52" t="s">
        <v>23</v>
      </c>
      <c r="N48" s="167">
        <v>300</v>
      </c>
      <c r="O48" s="124" t="s">
        <v>195</v>
      </c>
      <c r="P48" s="51">
        <f t="shared" si="2"/>
        <v>0</v>
      </c>
      <c r="Q48" s="51" t="s">
        <v>271</v>
      </c>
      <c r="R48" s="51" t="s">
        <v>196</v>
      </c>
      <c r="S48" s="51">
        <f>N48*P48</f>
        <v>0</v>
      </c>
      <c r="T48" s="52" t="s">
        <v>23</v>
      </c>
      <c r="U48" s="125"/>
    </row>
    <row r="49" spans="1:27" ht="14.25" customHeight="1" x14ac:dyDescent="0.2">
      <c r="A49" s="44" t="s">
        <v>182</v>
      </c>
      <c r="B49" s="45" t="s">
        <v>25</v>
      </c>
      <c r="C49" s="130"/>
      <c r="D49" s="47" t="s">
        <v>24</v>
      </c>
      <c r="E49" s="130"/>
      <c r="F49" s="47" t="s">
        <v>271</v>
      </c>
      <c r="G49" s="48">
        <v>9000</v>
      </c>
      <c r="H49" s="50" t="s">
        <v>195</v>
      </c>
      <c r="I49" s="49">
        <f t="shared" si="0"/>
        <v>0</v>
      </c>
      <c r="J49" s="49" t="s">
        <v>24</v>
      </c>
      <c r="K49" s="49" t="s">
        <v>196</v>
      </c>
      <c r="L49" s="49">
        <f>G49*I49</f>
        <v>0</v>
      </c>
      <c r="M49" s="47" t="s">
        <v>23</v>
      </c>
      <c r="N49" s="48">
        <v>300</v>
      </c>
      <c r="O49" s="50" t="s">
        <v>195</v>
      </c>
      <c r="P49" s="49">
        <f t="shared" si="2"/>
        <v>0</v>
      </c>
      <c r="Q49" s="49" t="s">
        <v>271</v>
      </c>
      <c r="R49" s="49" t="s">
        <v>196</v>
      </c>
      <c r="S49" s="49">
        <f>N49*P49</f>
        <v>0</v>
      </c>
      <c r="T49" s="47" t="s">
        <v>23</v>
      </c>
      <c r="U49" s="113"/>
    </row>
    <row r="50" spans="1:27" ht="14.25" customHeight="1" x14ac:dyDescent="0.2">
      <c r="A50" s="44" t="s">
        <v>183</v>
      </c>
      <c r="B50" s="45" t="s">
        <v>25</v>
      </c>
      <c r="C50" s="130"/>
      <c r="D50" s="47" t="s">
        <v>24</v>
      </c>
      <c r="E50" s="130"/>
      <c r="F50" s="47" t="s">
        <v>271</v>
      </c>
      <c r="G50" s="48">
        <v>9000</v>
      </c>
      <c r="H50" s="50" t="s">
        <v>197</v>
      </c>
      <c r="I50" s="49">
        <f t="shared" si="0"/>
        <v>0</v>
      </c>
      <c r="J50" s="49" t="s">
        <v>24</v>
      </c>
      <c r="K50" s="49" t="s">
        <v>198</v>
      </c>
      <c r="L50" s="49">
        <f>G50*I50</f>
        <v>0</v>
      </c>
      <c r="M50" s="47" t="s">
        <v>23</v>
      </c>
      <c r="N50" s="48">
        <v>300</v>
      </c>
      <c r="O50" s="50" t="s">
        <v>195</v>
      </c>
      <c r="P50" s="49">
        <f t="shared" si="2"/>
        <v>0</v>
      </c>
      <c r="Q50" s="49" t="s">
        <v>271</v>
      </c>
      <c r="R50" s="49" t="s">
        <v>196</v>
      </c>
      <c r="S50" s="49">
        <f>N50*P50</f>
        <v>0</v>
      </c>
      <c r="T50" s="47" t="s">
        <v>23</v>
      </c>
      <c r="U50" s="113"/>
    </row>
    <row r="51" spans="1:27" ht="14.25" customHeight="1" x14ac:dyDescent="0.2">
      <c r="A51" s="168" t="s">
        <v>245</v>
      </c>
      <c r="B51" s="169" t="s">
        <v>25</v>
      </c>
      <c r="C51" s="170"/>
      <c r="D51" s="171" t="s">
        <v>24</v>
      </c>
      <c r="E51" s="170"/>
      <c r="F51" s="171" t="s">
        <v>271</v>
      </c>
      <c r="G51" s="165">
        <v>9000</v>
      </c>
      <c r="H51" s="172" t="s">
        <v>197</v>
      </c>
      <c r="I51" s="173">
        <f t="shared" si="0"/>
        <v>0</v>
      </c>
      <c r="J51" s="173" t="s">
        <v>24</v>
      </c>
      <c r="K51" s="173" t="s">
        <v>198</v>
      </c>
      <c r="L51" s="173">
        <f>G51*I51</f>
        <v>0</v>
      </c>
      <c r="M51" s="171" t="s">
        <v>23</v>
      </c>
      <c r="N51" s="165">
        <v>300</v>
      </c>
      <c r="O51" s="172" t="s">
        <v>195</v>
      </c>
      <c r="P51" s="173">
        <f t="shared" si="2"/>
        <v>0</v>
      </c>
      <c r="Q51" s="173" t="s">
        <v>271</v>
      </c>
      <c r="R51" s="173" t="s">
        <v>196</v>
      </c>
      <c r="S51" s="173">
        <f>N51*P51</f>
        <v>0</v>
      </c>
      <c r="T51" s="171" t="s">
        <v>23</v>
      </c>
      <c r="U51" s="114"/>
    </row>
    <row r="52" spans="1:27" ht="14.25" customHeight="1" x14ac:dyDescent="0.2">
      <c r="A52" s="269" t="s">
        <v>26</v>
      </c>
      <c r="B52" s="270"/>
      <c r="C52" s="270"/>
      <c r="D52" s="270"/>
      <c r="E52" s="270"/>
      <c r="F52" s="270"/>
      <c r="G52" s="53"/>
      <c r="H52" s="54"/>
      <c r="I52" s="54"/>
      <c r="J52" s="54"/>
      <c r="K52" s="54"/>
      <c r="L52" s="54">
        <f>SUM(L7:L51)</f>
        <v>0</v>
      </c>
      <c r="M52" s="36" t="s">
        <v>23</v>
      </c>
      <c r="N52" s="53"/>
      <c r="O52" s="54"/>
      <c r="P52" s="54"/>
      <c r="Q52" s="54"/>
      <c r="R52" s="54"/>
      <c r="S52" s="54">
        <f>SUM(S7:S51)</f>
        <v>0</v>
      </c>
      <c r="T52" s="201" t="s">
        <v>23</v>
      </c>
      <c r="U52" s="114"/>
    </row>
    <row r="53" spans="1:27" ht="8.25" customHeight="1" x14ac:dyDescent="0.2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96"/>
      <c r="U53" s="2"/>
    </row>
    <row r="54" spans="1:27" ht="21" customHeight="1" thickBot="1" x14ac:dyDescent="0.25">
      <c r="A54" s="2" t="s">
        <v>149</v>
      </c>
      <c r="B54" s="21"/>
      <c r="D54" s="21"/>
      <c r="F54" s="21" t="s">
        <v>199</v>
      </c>
      <c r="G54" s="275">
        <f>L52+S52</f>
        <v>0</v>
      </c>
      <c r="H54" s="275"/>
      <c r="I54" s="34" t="s">
        <v>276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96"/>
      <c r="U54" s="2"/>
      <c r="W54" s="18"/>
    </row>
    <row r="55" spans="1:27" ht="21" customHeight="1" thickTop="1" x14ac:dyDescent="0.2">
      <c r="A55" s="266" t="s">
        <v>207</v>
      </c>
      <c r="B55" s="264" t="s">
        <v>200</v>
      </c>
      <c r="C55" s="265"/>
      <c r="D55" s="265"/>
      <c r="E55" s="265"/>
      <c r="F55" s="139"/>
      <c r="G55" s="149" t="s">
        <v>280</v>
      </c>
      <c r="H55" s="150"/>
      <c r="I55" s="155"/>
      <c r="J55" s="151" t="s">
        <v>201</v>
      </c>
      <c r="K55" s="151"/>
      <c r="L55" s="156"/>
      <c r="M55" s="140"/>
      <c r="N55" s="149"/>
      <c r="O55" s="150"/>
      <c r="P55" s="155"/>
      <c r="Q55" s="151"/>
      <c r="R55" s="151"/>
      <c r="S55" s="156"/>
      <c r="T55" s="200"/>
      <c r="U55" s="142"/>
    </row>
    <row r="56" spans="1:27" ht="21" customHeight="1" x14ac:dyDescent="0.2">
      <c r="A56" s="267"/>
      <c r="B56" s="272" t="s">
        <v>202</v>
      </c>
      <c r="C56" s="273"/>
      <c r="D56" s="273"/>
      <c r="E56" s="274"/>
      <c r="F56" s="107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</row>
    <row r="57" spans="1:27" ht="21" customHeight="1" thickBot="1" x14ac:dyDescent="0.25">
      <c r="A57" s="268"/>
      <c r="B57" s="247" t="s">
        <v>203</v>
      </c>
      <c r="C57" s="247"/>
      <c r="D57" s="247"/>
      <c r="E57" s="247"/>
      <c r="F57" s="154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</row>
    <row r="58" spans="1:27" ht="21" customHeight="1" thickTop="1" x14ac:dyDescent="0.2">
      <c r="A58" s="266" t="s">
        <v>208</v>
      </c>
      <c r="B58" s="264" t="s">
        <v>150</v>
      </c>
      <c r="C58" s="265"/>
      <c r="D58" s="265"/>
      <c r="E58" s="265"/>
      <c r="G58" s="148" t="s">
        <v>280</v>
      </c>
      <c r="H58" s="148"/>
      <c r="I58" s="148"/>
      <c r="J58" s="141"/>
      <c r="K58" s="141"/>
      <c r="L58" s="142"/>
      <c r="M58" s="140"/>
      <c r="N58" s="204"/>
      <c r="O58" s="204"/>
      <c r="P58" s="204"/>
      <c r="Q58" s="141"/>
      <c r="R58" s="141"/>
      <c r="S58" s="142"/>
      <c r="T58" s="200"/>
      <c r="U58" s="142"/>
    </row>
    <row r="59" spans="1:27" ht="21" customHeight="1" x14ac:dyDescent="0.2">
      <c r="A59" s="267"/>
      <c r="B59" s="152" t="s">
        <v>204</v>
      </c>
      <c r="C59" s="107"/>
      <c r="D59" s="107"/>
      <c r="E59" s="107"/>
      <c r="F59" s="107"/>
      <c r="G59" s="271">
        <f>表紙ＭＤ１!P11</f>
        <v>0</v>
      </c>
      <c r="H59" s="271"/>
      <c r="I59" s="271"/>
      <c r="J59" s="271"/>
      <c r="K59" s="271"/>
      <c r="L59" s="271"/>
      <c r="M59" s="271"/>
      <c r="N59" s="277"/>
      <c r="O59" s="277"/>
      <c r="P59" s="277"/>
      <c r="Q59" s="277"/>
      <c r="R59" s="277"/>
      <c r="S59" s="277"/>
      <c r="T59" s="277"/>
      <c r="U59" s="277"/>
    </row>
    <row r="60" spans="1:27" ht="21" customHeight="1" x14ac:dyDescent="0.2">
      <c r="A60" s="267"/>
      <c r="B60" s="152" t="s">
        <v>27</v>
      </c>
      <c r="C60" s="107"/>
      <c r="D60" s="107"/>
      <c r="E60" s="107"/>
      <c r="F60" s="107"/>
      <c r="G60" s="284">
        <f>表紙ＭＤ１!P15</f>
        <v>0</v>
      </c>
      <c r="H60" s="284"/>
      <c r="I60" s="284"/>
      <c r="J60" s="284"/>
      <c r="K60" s="284"/>
      <c r="L60" s="284"/>
      <c r="M60" s="206" t="s">
        <v>272</v>
      </c>
      <c r="N60" s="205"/>
      <c r="O60" s="205"/>
      <c r="P60" s="205"/>
      <c r="Q60" s="205"/>
      <c r="R60" s="205"/>
      <c r="S60" s="205"/>
      <c r="T60" s="205"/>
      <c r="U60" s="205"/>
      <c r="V60" s="121" t="s">
        <v>205</v>
      </c>
      <c r="W60" s="120" t="s">
        <v>168</v>
      </c>
      <c r="X60" s="122"/>
      <c r="Y60" s="122"/>
      <c r="Z60" s="122"/>
      <c r="AA60" s="69"/>
    </row>
    <row r="61" spans="1:27" ht="21" customHeight="1" thickBot="1" x14ac:dyDescent="0.25">
      <c r="A61" s="268"/>
      <c r="B61" s="281" t="s">
        <v>206</v>
      </c>
      <c r="C61" s="282"/>
      <c r="D61" s="282"/>
      <c r="E61" s="282"/>
      <c r="F61" s="153"/>
      <c r="G61" s="283">
        <f>表紙ＭＤ１!P12</f>
        <v>0</v>
      </c>
      <c r="H61" s="283"/>
      <c r="I61" s="283"/>
      <c r="J61" s="283"/>
      <c r="K61" s="283"/>
      <c r="L61" s="103"/>
      <c r="M61" s="103"/>
      <c r="N61" s="205"/>
      <c r="O61" s="205"/>
      <c r="P61" s="205"/>
      <c r="Q61" s="205"/>
      <c r="R61" s="205"/>
      <c r="S61" s="205"/>
      <c r="T61" s="205"/>
      <c r="U61" s="205"/>
      <c r="V61" s="121"/>
      <c r="W61" s="120"/>
      <c r="X61" s="122"/>
      <c r="Y61" s="122"/>
      <c r="Z61" s="122"/>
      <c r="AA61" s="69"/>
    </row>
    <row r="62" spans="1:27" ht="21" customHeight="1" thickTop="1" x14ac:dyDescent="0.2">
      <c r="A62" s="278" t="s">
        <v>13</v>
      </c>
      <c r="B62" s="264" t="s">
        <v>250</v>
      </c>
      <c r="C62" s="265"/>
      <c r="D62" s="265"/>
      <c r="E62" s="265"/>
      <c r="F62" s="142"/>
      <c r="G62" s="280" t="str">
        <f>表紙ＭＤ１!G5</f>
        <v>0バドミントン協会</v>
      </c>
      <c r="H62" s="280"/>
      <c r="I62" s="280"/>
      <c r="J62" s="280"/>
      <c r="K62" s="280"/>
      <c r="L62" s="280"/>
      <c r="M62" s="200"/>
      <c r="N62" s="205"/>
      <c r="O62" s="205"/>
      <c r="P62" s="205"/>
      <c r="Q62" s="205"/>
      <c r="R62" s="205"/>
      <c r="S62" s="205"/>
      <c r="T62" s="205"/>
      <c r="U62" s="205"/>
    </row>
    <row r="63" spans="1:27" ht="21" customHeight="1" thickBot="1" x14ac:dyDescent="0.25">
      <c r="A63" s="279"/>
      <c r="B63" s="276" t="s">
        <v>13</v>
      </c>
      <c r="C63" s="277"/>
      <c r="D63" s="277"/>
      <c r="E63" s="247"/>
      <c r="F63" s="107"/>
      <c r="G63" s="283">
        <f>表紙ＭＤ１!J5</f>
        <v>0</v>
      </c>
      <c r="H63" s="283"/>
      <c r="I63" s="283"/>
      <c r="J63" s="283"/>
      <c r="K63" s="283"/>
      <c r="L63" s="283"/>
      <c r="M63" s="207" t="s">
        <v>272</v>
      </c>
      <c r="N63" s="205"/>
      <c r="O63" s="205"/>
      <c r="P63" s="205"/>
      <c r="Q63" s="205"/>
      <c r="R63" s="205"/>
      <c r="S63" s="205"/>
      <c r="T63" s="205"/>
      <c r="U63" s="205"/>
    </row>
    <row r="64" spans="1:27" ht="21" customHeight="1" thickTop="1" x14ac:dyDescent="0.2">
      <c r="A64" s="278" t="s">
        <v>13</v>
      </c>
      <c r="B64" s="264" t="s">
        <v>253</v>
      </c>
      <c r="C64" s="265"/>
      <c r="D64" s="265"/>
      <c r="E64" s="265"/>
      <c r="F64" s="142"/>
      <c r="G64" s="280" t="str">
        <f>表紙ＭＤ１!G9</f>
        <v>0社会人クラブバドミントン連盟</v>
      </c>
      <c r="H64" s="280"/>
      <c r="I64" s="280"/>
      <c r="J64" s="280"/>
      <c r="K64" s="280"/>
      <c r="L64" s="280"/>
      <c r="M64" s="103"/>
      <c r="N64" s="205"/>
      <c r="O64" s="205"/>
      <c r="P64" s="205"/>
      <c r="Q64" s="205"/>
      <c r="R64" s="205"/>
      <c r="S64" s="205"/>
      <c r="T64" s="205"/>
      <c r="U64" s="205"/>
    </row>
    <row r="65" spans="1:21" ht="21" customHeight="1" x14ac:dyDescent="0.2">
      <c r="A65" s="279"/>
      <c r="B65" s="276" t="s">
        <v>13</v>
      </c>
      <c r="C65" s="277"/>
      <c r="D65" s="277"/>
      <c r="E65" s="247"/>
      <c r="F65" s="107"/>
      <c r="G65" s="284">
        <f>表紙ＭＤ１!J9</f>
        <v>0</v>
      </c>
      <c r="H65" s="284"/>
      <c r="I65" s="284"/>
      <c r="J65" s="284"/>
      <c r="K65" s="284"/>
      <c r="L65" s="284"/>
      <c r="M65" s="206" t="s">
        <v>272</v>
      </c>
      <c r="N65" s="203"/>
      <c r="O65" s="203"/>
      <c r="P65" s="203"/>
      <c r="Q65" s="203"/>
      <c r="R65" s="203"/>
      <c r="S65" s="202"/>
      <c r="T65" s="198"/>
      <c r="U65" s="107"/>
    </row>
    <row r="66" spans="1:21" x14ac:dyDescent="0.2">
      <c r="A66" s="143"/>
      <c r="B66" s="144"/>
      <c r="C66" s="143"/>
      <c r="D66" s="143"/>
      <c r="E66" s="143"/>
      <c r="F66" s="143"/>
      <c r="G66" s="145"/>
      <c r="H66" s="146"/>
      <c r="I66" s="146"/>
      <c r="J66" s="146"/>
      <c r="K66" s="146"/>
      <c r="L66" s="143"/>
      <c r="M66" s="147"/>
      <c r="N66" s="145"/>
      <c r="O66" s="146"/>
      <c r="P66" s="146"/>
      <c r="Q66" s="146"/>
      <c r="R66" s="146"/>
      <c r="S66" s="143"/>
      <c r="T66" s="147"/>
      <c r="U66" s="143"/>
    </row>
    <row r="67" spans="1:21" x14ac:dyDescent="0.2">
      <c r="A67" s="274" t="str">
        <f>表紙ＭＤ１!A4</f>
        <v>富山県社会人クラブバドミントン連盟御中</v>
      </c>
      <c r="B67" s="274"/>
      <c r="C67" s="274"/>
      <c r="D67" s="274"/>
      <c r="E67" s="274"/>
      <c r="F67" s="274"/>
      <c r="G67" s="274"/>
      <c r="H67" s="146"/>
      <c r="I67" s="146"/>
      <c r="J67" s="146"/>
      <c r="K67" s="146"/>
      <c r="L67" s="143"/>
      <c r="M67" s="147"/>
      <c r="N67" s="147"/>
      <c r="O67" s="146"/>
      <c r="P67" s="146"/>
      <c r="Q67" s="146"/>
      <c r="R67" s="146"/>
      <c r="S67" s="143"/>
      <c r="T67" s="147"/>
      <c r="U67" s="143"/>
    </row>
  </sheetData>
  <sheetProtection formatCells="0"/>
  <mergeCells count="32">
    <mergeCell ref="A1:U1"/>
    <mergeCell ref="A3:A4"/>
    <mergeCell ref="B3:E4"/>
    <mergeCell ref="A6:B6"/>
    <mergeCell ref="E6:F6"/>
    <mergeCell ref="C6:D6"/>
    <mergeCell ref="G6:T6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G57:U57"/>
    <mergeCell ref="B58:E58"/>
    <mergeCell ref="A55:A57"/>
    <mergeCell ref="B55:E55"/>
    <mergeCell ref="A52:F52"/>
    <mergeCell ref="B57:E57"/>
    <mergeCell ref="G56:U56"/>
    <mergeCell ref="B56:E56"/>
    <mergeCell ref="G54:H54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2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" x14ac:dyDescent="0.2"/>
  <cols>
    <col min="1" max="1" width="23.08984375" customWidth="1"/>
    <col min="7" max="7" width="4.08984375" customWidth="1"/>
  </cols>
  <sheetData>
    <row r="1" spans="1:8" x14ac:dyDescent="0.2">
      <c r="A1" t="s">
        <v>209</v>
      </c>
      <c r="C1" t="s">
        <v>209</v>
      </c>
    </row>
    <row r="2" spans="1:8" x14ac:dyDescent="0.2">
      <c r="A2" t="str">
        <f>エントリー読込!B2</f>
        <v>0・</v>
      </c>
    </row>
    <row r="3" spans="1:8" x14ac:dyDescent="0.2">
      <c r="A3" t="str">
        <f>エントリー読込!B3</f>
        <v>0・</v>
      </c>
      <c r="H3" t="s">
        <v>221</v>
      </c>
    </row>
    <row r="4" spans="1:8" x14ac:dyDescent="0.2">
      <c r="A4" t="str">
        <f>エントリー読込!B4</f>
        <v>0・</v>
      </c>
      <c r="G4" t="s">
        <v>210</v>
      </c>
      <c r="H4" t="s">
        <v>224</v>
      </c>
    </row>
    <row r="5" spans="1:8" x14ac:dyDescent="0.2">
      <c r="A5" t="str">
        <f>エントリー読込!B5</f>
        <v>0・</v>
      </c>
      <c r="G5" t="s">
        <v>67</v>
      </c>
      <c r="H5" t="s">
        <v>225</v>
      </c>
    </row>
    <row r="6" spans="1:8" x14ac:dyDescent="0.2">
      <c r="A6" t="str">
        <f>エントリー読込!B6</f>
        <v>0・</v>
      </c>
      <c r="G6" t="s">
        <v>211</v>
      </c>
      <c r="H6" t="s">
        <v>214</v>
      </c>
    </row>
    <row r="7" spans="1:8" x14ac:dyDescent="0.2">
      <c r="A7" t="str">
        <f>エントリー読込!B7</f>
        <v>0・</v>
      </c>
      <c r="G7" t="s">
        <v>212</v>
      </c>
      <c r="H7" t="s">
        <v>215</v>
      </c>
    </row>
    <row r="8" spans="1:8" x14ac:dyDescent="0.2">
      <c r="A8" t="str">
        <f>エントリー読込!B8</f>
        <v>0・</v>
      </c>
      <c r="G8" t="s">
        <v>213</v>
      </c>
      <c r="H8" t="s">
        <v>216</v>
      </c>
    </row>
    <row r="9" spans="1:8" x14ac:dyDescent="0.2">
      <c r="A9" t="str">
        <f>エントリー読込!B9</f>
        <v>0・</v>
      </c>
      <c r="G9" t="s">
        <v>217</v>
      </c>
      <c r="H9" t="s">
        <v>218</v>
      </c>
    </row>
    <row r="10" spans="1:8" x14ac:dyDescent="0.2">
      <c r="A10" t="str">
        <f>エントリー読込!B10</f>
        <v>0・</v>
      </c>
      <c r="G10" t="s">
        <v>219</v>
      </c>
      <c r="H10" t="s">
        <v>220</v>
      </c>
    </row>
    <row r="11" spans="1:8" x14ac:dyDescent="0.2">
      <c r="A11" t="str">
        <f>エントリー読込!B11</f>
        <v>0・</v>
      </c>
      <c r="G11" t="s">
        <v>222</v>
      </c>
      <c r="H11" t="s">
        <v>223</v>
      </c>
    </row>
    <row r="12" spans="1:8" x14ac:dyDescent="0.2">
      <c r="A12" t="str">
        <f>エントリー読込!B12</f>
        <v>0・</v>
      </c>
    </row>
    <row r="13" spans="1:8" x14ac:dyDescent="0.2">
      <c r="A13" t="str">
        <f>エントリー読込!B13</f>
        <v>0・</v>
      </c>
    </row>
    <row r="14" spans="1:8" x14ac:dyDescent="0.2">
      <c r="A14" t="str">
        <f>エントリー読込!B14</f>
        <v>0・</v>
      </c>
    </row>
    <row r="15" spans="1:8" x14ac:dyDescent="0.2">
      <c r="A15" t="str">
        <f>エントリー読込!B15</f>
        <v>0・</v>
      </c>
    </row>
    <row r="16" spans="1:8" x14ac:dyDescent="0.2">
      <c r="A16" t="str">
        <f>エントリー読込!B16</f>
        <v>0・</v>
      </c>
    </row>
    <row r="17" spans="1:1" x14ac:dyDescent="0.2">
      <c r="A17" t="str">
        <f>エントリー読込!B17</f>
        <v>0・</v>
      </c>
    </row>
    <row r="18" spans="1:1" x14ac:dyDescent="0.2">
      <c r="A18" t="str">
        <f>エントリー読込!B18</f>
        <v>0・</v>
      </c>
    </row>
    <row r="19" spans="1:1" x14ac:dyDescent="0.2">
      <c r="A19" t="str">
        <f>エントリー読込!B19</f>
        <v>0・</v>
      </c>
    </row>
    <row r="20" spans="1:1" x14ac:dyDescent="0.2">
      <c r="A20" t="str">
        <f>エントリー読込!B20</f>
        <v>0・</v>
      </c>
    </row>
    <row r="21" spans="1:1" x14ac:dyDescent="0.2">
      <c r="A21" t="str">
        <f>エントリー読込!B21</f>
        <v>0・</v>
      </c>
    </row>
    <row r="22" spans="1:1" x14ac:dyDescent="0.2">
      <c r="A22" t="str">
        <f>エントリー読込!B22</f>
        <v>0・</v>
      </c>
    </row>
    <row r="23" spans="1:1" x14ac:dyDescent="0.2">
      <c r="A23" t="str">
        <f>エントリー読込!B23</f>
        <v>0・</v>
      </c>
    </row>
    <row r="24" spans="1:1" x14ac:dyDescent="0.2">
      <c r="A24" t="str">
        <f>エントリー読込!B24</f>
        <v>0・</v>
      </c>
    </row>
    <row r="25" spans="1:1" x14ac:dyDescent="0.2">
      <c r="A25" t="str">
        <f>エントリー読込!B25</f>
        <v>0・</v>
      </c>
    </row>
    <row r="26" spans="1:1" x14ac:dyDescent="0.2">
      <c r="A26" t="str">
        <f>エントリー読込!B26</f>
        <v>0・</v>
      </c>
    </row>
    <row r="27" spans="1:1" x14ac:dyDescent="0.2">
      <c r="A27" t="str">
        <f>エントリー読込!B27</f>
        <v>0・</v>
      </c>
    </row>
    <row r="28" spans="1:1" x14ac:dyDescent="0.2">
      <c r="A28" t="str">
        <f>エントリー読込!B28</f>
        <v>0・</v>
      </c>
    </row>
    <row r="29" spans="1:1" x14ac:dyDescent="0.2">
      <c r="A29" t="str">
        <f>エントリー読込!B29</f>
        <v>0・</v>
      </c>
    </row>
    <row r="30" spans="1:1" x14ac:dyDescent="0.2">
      <c r="A30" t="str">
        <f>エントリー読込!B30</f>
        <v>0・</v>
      </c>
    </row>
    <row r="31" spans="1:1" x14ac:dyDescent="0.2">
      <c r="A31" t="str">
        <f>エントリー読込!B31</f>
        <v>0・</v>
      </c>
    </row>
    <row r="32" spans="1:1" x14ac:dyDescent="0.2">
      <c r="A32" t="str">
        <f>エントリー読込!B32</f>
        <v>0・</v>
      </c>
    </row>
    <row r="33" spans="1:1" x14ac:dyDescent="0.2">
      <c r="A33" t="str">
        <f>エントリー読込!B33</f>
        <v>0・</v>
      </c>
    </row>
    <row r="34" spans="1:1" x14ac:dyDescent="0.2">
      <c r="A34" t="str">
        <f>エントリー読込!B34</f>
        <v>0・</v>
      </c>
    </row>
    <row r="35" spans="1:1" x14ac:dyDescent="0.2">
      <c r="A35" t="str">
        <f>エントリー読込!B35</f>
        <v>0・</v>
      </c>
    </row>
    <row r="36" spans="1:1" x14ac:dyDescent="0.2">
      <c r="A36" t="str">
        <f>エントリー読込!B36</f>
        <v>0・</v>
      </c>
    </row>
    <row r="37" spans="1:1" x14ac:dyDescent="0.2">
      <c r="A37" t="str">
        <f>エントリー読込!B37</f>
        <v>0・</v>
      </c>
    </row>
    <row r="38" spans="1:1" x14ac:dyDescent="0.2">
      <c r="A38" t="str">
        <f>エントリー読込!B38</f>
        <v>0・</v>
      </c>
    </row>
    <row r="39" spans="1:1" x14ac:dyDescent="0.2">
      <c r="A39" t="str">
        <f>エントリー読込!B39</f>
        <v>0・</v>
      </c>
    </row>
    <row r="40" spans="1:1" x14ac:dyDescent="0.2">
      <c r="A40" t="str">
        <f>エントリー読込!B40</f>
        <v>0・</v>
      </c>
    </row>
    <row r="41" spans="1:1" x14ac:dyDescent="0.2">
      <c r="A41" t="str">
        <f>エントリー読込!B41</f>
        <v>0・</v>
      </c>
    </row>
    <row r="42" spans="1:1" x14ac:dyDescent="0.2">
      <c r="A42" t="str">
        <f>エントリー読込!B42</f>
        <v>0・</v>
      </c>
    </row>
    <row r="43" spans="1:1" x14ac:dyDescent="0.2">
      <c r="A43" t="str">
        <f>エントリー読込!B43</f>
        <v>0・</v>
      </c>
    </row>
    <row r="44" spans="1:1" x14ac:dyDescent="0.2">
      <c r="A44" t="str">
        <f>エントリー読込!B44</f>
        <v>0・</v>
      </c>
    </row>
    <row r="45" spans="1:1" x14ac:dyDescent="0.2">
      <c r="A45" t="str">
        <f>エントリー読込!B45</f>
        <v>0・</v>
      </c>
    </row>
    <row r="46" spans="1:1" x14ac:dyDescent="0.2">
      <c r="A46" t="str">
        <f>エントリー読込!B46</f>
        <v>0・</v>
      </c>
    </row>
    <row r="47" spans="1:1" x14ac:dyDescent="0.2">
      <c r="A47" t="str">
        <f>エントリー読込!B47</f>
        <v>0・</v>
      </c>
    </row>
    <row r="48" spans="1:1" x14ac:dyDescent="0.2">
      <c r="A48" t="str">
        <f>エントリー読込!B48</f>
        <v>0・</v>
      </c>
    </row>
    <row r="49" spans="1:1" x14ac:dyDescent="0.2">
      <c r="A49" t="str">
        <f>エントリー読込!B49</f>
        <v>0・</v>
      </c>
    </row>
    <row r="50" spans="1:1" x14ac:dyDescent="0.2">
      <c r="A50" t="str">
        <f>エントリー読込!B50</f>
        <v>0・</v>
      </c>
    </row>
    <row r="51" spans="1:1" x14ac:dyDescent="0.2">
      <c r="A51" t="str">
        <f>エントリー読込!B51</f>
        <v>0・</v>
      </c>
    </row>
    <row r="52" spans="1:1" x14ac:dyDescent="0.2">
      <c r="A52" t="str">
        <f>エントリー読込!B52</f>
        <v>0・</v>
      </c>
    </row>
    <row r="53" spans="1:1" x14ac:dyDescent="0.2">
      <c r="A53" t="str">
        <f>エントリー読込!B53</f>
        <v>0・</v>
      </c>
    </row>
    <row r="54" spans="1:1" x14ac:dyDescent="0.2">
      <c r="A54" t="str">
        <f>エントリー読込!B54</f>
        <v>0・</v>
      </c>
    </row>
    <row r="55" spans="1:1" x14ac:dyDescent="0.2">
      <c r="A55" t="str">
        <f>エントリー読込!B55</f>
        <v>0・</v>
      </c>
    </row>
    <row r="56" spans="1:1" x14ac:dyDescent="0.2">
      <c r="A56" t="str">
        <f>エントリー読込!B56</f>
        <v>0・</v>
      </c>
    </row>
    <row r="57" spans="1:1" x14ac:dyDescent="0.2">
      <c r="A57" t="str">
        <f>エントリー読込!B57</f>
        <v>0・</v>
      </c>
    </row>
    <row r="58" spans="1:1" x14ac:dyDescent="0.2">
      <c r="A58" t="str">
        <f>エントリー読込!B58</f>
        <v>0・</v>
      </c>
    </row>
    <row r="59" spans="1:1" x14ac:dyDescent="0.2">
      <c r="A59" t="str">
        <f>エントリー読込!B59</f>
        <v>0・</v>
      </c>
    </row>
    <row r="60" spans="1:1" x14ac:dyDescent="0.2">
      <c r="A60" t="str">
        <f>エントリー読込!B60</f>
        <v>0・</v>
      </c>
    </row>
    <row r="61" spans="1:1" x14ac:dyDescent="0.2">
      <c r="A61" t="str">
        <f>エントリー読込!B61</f>
        <v>0・</v>
      </c>
    </row>
    <row r="62" spans="1:1" x14ac:dyDescent="0.2">
      <c r="A62" t="str">
        <f>エントリー読込!B62</f>
        <v>0・</v>
      </c>
    </row>
    <row r="63" spans="1:1" x14ac:dyDescent="0.2">
      <c r="A63" t="str">
        <f>エントリー読込!B63</f>
        <v>0・</v>
      </c>
    </row>
    <row r="64" spans="1:1" x14ac:dyDescent="0.2">
      <c r="A64" t="str">
        <f>エントリー読込!B64</f>
        <v>0・</v>
      </c>
    </row>
    <row r="65" spans="1:1" x14ac:dyDescent="0.2">
      <c r="A65" t="str">
        <f>エントリー読込!B65</f>
        <v>0・</v>
      </c>
    </row>
    <row r="66" spans="1:1" x14ac:dyDescent="0.2">
      <c r="A66" t="str">
        <f>エントリー読込!B66</f>
        <v>0・</v>
      </c>
    </row>
    <row r="67" spans="1:1" x14ac:dyDescent="0.2">
      <c r="A67" t="str">
        <f>エントリー読込!B67</f>
        <v>0・</v>
      </c>
    </row>
    <row r="68" spans="1:1" x14ac:dyDescent="0.2">
      <c r="A68" t="str">
        <f>エントリー読込!B68</f>
        <v>0・</v>
      </c>
    </row>
    <row r="69" spans="1:1" x14ac:dyDescent="0.2">
      <c r="A69" t="str">
        <f>エントリー読込!B69</f>
        <v>0・</v>
      </c>
    </row>
    <row r="70" spans="1:1" x14ac:dyDescent="0.2">
      <c r="A70" t="str">
        <f>エントリー読込!B70</f>
        <v>0・</v>
      </c>
    </row>
    <row r="71" spans="1:1" x14ac:dyDescent="0.2">
      <c r="A71" t="str">
        <f>エントリー読込!B71</f>
        <v>0・</v>
      </c>
    </row>
    <row r="72" spans="1:1" x14ac:dyDescent="0.2">
      <c r="A72" t="str">
        <f>エントリー読込!B72</f>
        <v>0・</v>
      </c>
    </row>
    <row r="73" spans="1:1" x14ac:dyDescent="0.2">
      <c r="A73" t="str">
        <f>エントリー読込!B73</f>
        <v>0・</v>
      </c>
    </row>
    <row r="74" spans="1:1" x14ac:dyDescent="0.2">
      <c r="A74" t="str">
        <f>エントリー読込!B74</f>
        <v>0・</v>
      </c>
    </row>
    <row r="75" spans="1:1" x14ac:dyDescent="0.2">
      <c r="A75" t="str">
        <f>エントリー読込!B75</f>
        <v>0・</v>
      </c>
    </row>
    <row r="76" spans="1:1" x14ac:dyDescent="0.2">
      <c r="A76" t="str">
        <f>エントリー読込!B76</f>
        <v>0・</v>
      </c>
    </row>
    <row r="77" spans="1:1" x14ac:dyDescent="0.2">
      <c r="A77" t="str">
        <f>エントリー読込!B77</f>
        <v>0・</v>
      </c>
    </row>
    <row r="78" spans="1:1" x14ac:dyDescent="0.2">
      <c r="A78" t="str">
        <f>エントリー読込!B78</f>
        <v>0・</v>
      </c>
    </row>
    <row r="79" spans="1:1" x14ac:dyDescent="0.2">
      <c r="A79" t="str">
        <f>エントリー読込!B79</f>
        <v>0・</v>
      </c>
    </row>
    <row r="80" spans="1:1" x14ac:dyDescent="0.2">
      <c r="A80" t="str">
        <f>エントリー読込!B80</f>
        <v>0・</v>
      </c>
    </row>
    <row r="81" spans="1:1" x14ac:dyDescent="0.2">
      <c r="A81" t="str">
        <f>エントリー読込!B81</f>
        <v>0・</v>
      </c>
    </row>
    <row r="82" spans="1:1" x14ac:dyDescent="0.2">
      <c r="A82" t="str">
        <f>エントリー読込!B82</f>
        <v>0・</v>
      </c>
    </row>
    <row r="83" spans="1:1" x14ac:dyDescent="0.2">
      <c r="A83" t="str">
        <f>エントリー読込!B83</f>
        <v>0・</v>
      </c>
    </row>
    <row r="84" spans="1:1" x14ac:dyDescent="0.2">
      <c r="A84" t="str">
        <f>エントリー読込!B84</f>
        <v>0・</v>
      </c>
    </row>
    <row r="85" spans="1:1" x14ac:dyDescent="0.2">
      <c r="A85" t="str">
        <f>エントリー読込!B85</f>
        <v>0・</v>
      </c>
    </row>
    <row r="86" spans="1:1" x14ac:dyDescent="0.2">
      <c r="A86" t="str">
        <f>エントリー読込!B86</f>
        <v>0・</v>
      </c>
    </row>
    <row r="87" spans="1:1" x14ac:dyDescent="0.2">
      <c r="A87" t="str">
        <f>エントリー読込!B87</f>
        <v>0・</v>
      </c>
    </row>
    <row r="88" spans="1:1" x14ac:dyDescent="0.2">
      <c r="A88" t="str">
        <f>エントリー読込!B88</f>
        <v>0・</v>
      </c>
    </row>
    <row r="89" spans="1:1" x14ac:dyDescent="0.2">
      <c r="A89" t="str">
        <f>エントリー読込!B89</f>
        <v>0・</v>
      </c>
    </row>
    <row r="90" spans="1:1" x14ac:dyDescent="0.2">
      <c r="A90" t="str">
        <f>エントリー読込!B90</f>
        <v>0・</v>
      </c>
    </row>
    <row r="91" spans="1:1" x14ac:dyDescent="0.2">
      <c r="A91" t="str">
        <f>エントリー読込!B91</f>
        <v>0・</v>
      </c>
    </row>
    <row r="92" spans="1:1" x14ac:dyDescent="0.2">
      <c r="A92" t="str">
        <f>エントリー読込!B92</f>
        <v>0・</v>
      </c>
    </row>
    <row r="93" spans="1:1" x14ac:dyDescent="0.2">
      <c r="A93" t="str">
        <f>エントリー読込!B93</f>
        <v>0・</v>
      </c>
    </row>
    <row r="94" spans="1:1" x14ac:dyDescent="0.2">
      <c r="A94" t="str">
        <f>エントリー読込!B94</f>
        <v>0・</v>
      </c>
    </row>
    <row r="95" spans="1:1" x14ac:dyDescent="0.2">
      <c r="A95" t="str">
        <f>エントリー読込!B95</f>
        <v>0・</v>
      </c>
    </row>
    <row r="96" spans="1:1" x14ac:dyDescent="0.2">
      <c r="A96" t="str">
        <f>エントリー読込!B96</f>
        <v>0・</v>
      </c>
    </row>
    <row r="97" spans="1:1" x14ac:dyDescent="0.2">
      <c r="A97" t="str">
        <f>エントリー読込!B97</f>
        <v>0・</v>
      </c>
    </row>
    <row r="98" spans="1:1" x14ac:dyDescent="0.2">
      <c r="A98" t="str">
        <f>エントリー読込!B98</f>
        <v>0・</v>
      </c>
    </row>
    <row r="99" spans="1:1" x14ac:dyDescent="0.2">
      <c r="A99" t="str">
        <f>エントリー読込!B99</f>
        <v>0・</v>
      </c>
    </row>
    <row r="100" spans="1:1" x14ac:dyDescent="0.2">
      <c r="A100" t="str">
        <f>エントリー読込!B100</f>
        <v>0・</v>
      </c>
    </row>
    <row r="101" spans="1:1" x14ac:dyDescent="0.2">
      <c r="A101" t="str">
        <f>エントリー読込!B101</f>
        <v>0・</v>
      </c>
    </row>
    <row r="102" spans="1:1" x14ac:dyDescent="0.2">
      <c r="A102" t="str">
        <f>エントリー読込!B102</f>
        <v>0・</v>
      </c>
    </row>
    <row r="103" spans="1:1" x14ac:dyDescent="0.2">
      <c r="A103" t="str">
        <f>エントリー読込!B103</f>
        <v>0・</v>
      </c>
    </row>
    <row r="104" spans="1:1" x14ac:dyDescent="0.2">
      <c r="A104" t="str">
        <f>エントリー読込!B104</f>
        <v>0・</v>
      </c>
    </row>
    <row r="105" spans="1:1" x14ac:dyDescent="0.2">
      <c r="A105" t="str">
        <f>エントリー読込!B105</f>
        <v>0・</v>
      </c>
    </row>
    <row r="106" spans="1:1" x14ac:dyDescent="0.2">
      <c r="A106" t="str">
        <f>エントリー読込!B106</f>
        <v>0・</v>
      </c>
    </row>
    <row r="107" spans="1:1" x14ac:dyDescent="0.2">
      <c r="A107" t="str">
        <f>エントリー読込!B107</f>
        <v>0・</v>
      </c>
    </row>
    <row r="108" spans="1:1" x14ac:dyDescent="0.2">
      <c r="A108" t="str">
        <f>エントリー読込!B108</f>
        <v>0・</v>
      </c>
    </row>
    <row r="109" spans="1:1" x14ac:dyDescent="0.2">
      <c r="A109" t="str">
        <f>エントリー読込!B109</f>
        <v>0・</v>
      </c>
    </row>
    <row r="110" spans="1:1" x14ac:dyDescent="0.2">
      <c r="A110" t="str">
        <f>エントリー読込!B110</f>
        <v>0・</v>
      </c>
    </row>
    <row r="111" spans="1:1" x14ac:dyDescent="0.2">
      <c r="A111" t="str">
        <f>エントリー読込!B111</f>
        <v>0・</v>
      </c>
    </row>
    <row r="112" spans="1:1" x14ac:dyDescent="0.2">
      <c r="A112" t="str">
        <f>エントリー読込!B112</f>
        <v>0・</v>
      </c>
    </row>
    <row r="113" spans="1:1" x14ac:dyDescent="0.2">
      <c r="A113" t="str">
        <f>エントリー読込!B113</f>
        <v>0・</v>
      </c>
    </row>
    <row r="114" spans="1:1" x14ac:dyDescent="0.2">
      <c r="A114" t="str">
        <f>エントリー読込!B114</f>
        <v>0・</v>
      </c>
    </row>
    <row r="115" spans="1:1" x14ac:dyDescent="0.2">
      <c r="A115" t="str">
        <f>エントリー読込!B115</f>
        <v>0・</v>
      </c>
    </row>
    <row r="116" spans="1:1" x14ac:dyDescent="0.2">
      <c r="A116" t="str">
        <f>エントリー読込!B116</f>
        <v>0・</v>
      </c>
    </row>
    <row r="117" spans="1:1" x14ac:dyDescent="0.2">
      <c r="A117" t="str">
        <f>エントリー読込!B117</f>
        <v>0・</v>
      </c>
    </row>
    <row r="118" spans="1:1" x14ac:dyDescent="0.2">
      <c r="A118" t="str">
        <f>エントリー読込!B118</f>
        <v>0・</v>
      </c>
    </row>
    <row r="119" spans="1:1" x14ac:dyDescent="0.2">
      <c r="A119" t="str">
        <f>エントリー読込!B119</f>
        <v>0・</v>
      </c>
    </row>
    <row r="120" spans="1:1" x14ac:dyDescent="0.2">
      <c r="A120" t="str">
        <f>エントリー読込!B120</f>
        <v>0・</v>
      </c>
    </row>
    <row r="121" spans="1:1" x14ac:dyDescent="0.2">
      <c r="A121" t="str">
        <f>エントリー読込!B121</f>
        <v>0・</v>
      </c>
    </row>
    <row r="122" spans="1:1" x14ac:dyDescent="0.2">
      <c r="A122" t="str">
        <f>エントリー読込!B122</f>
        <v>0・</v>
      </c>
    </row>
    <row r="123" spans="1:1" x14ac:dyDescent="0.2">
      <c r="A123" t="str">
        <f>エントリー読込!B123</f>
        <v>0・</v>
      </c>
    </row>
    <row r="124" spans="1:1" x14ac:dyDescent="0.2">
      <c r="A124" t="str">
        <f>エントリー読込!B124</f>
        <v>0・</v>
      </c>
    </row>
    <row r="125" spans="1:1" x14ac:dyDescent="0.2">
      <c r="A125" t="str">
        <f>エントリー読込!B125</f>
        <v>0・</v>
      </c>
    </row>
    <row r="126" spans="1:1" x14ac:dyDescent="0.2">
      <c r="A126" t="str">
        <f>エントリー読込!B126</f>
        <v>0・</v>
      </c>
    </row>
    <row r="127" spans="1:1" x14ac:dyDescent="0.2">
      <c r="A127" t="str">
        <f>エントリー読込!B127</f>
        <v>0・</v>
      </c>
    </row>
    <row r="128" spans="1:1" x14ac:dyDescent="0.2">
      <c r="A128" t="str">
        <f>エントリー読込!B128</f>
        <v>0・</v>
      </c>
    </row>
    <row r="129" spans="1:1" x14ac:dyDescent="0.2">
      <c r="A129" t="str">
        <f>エントリー読込!B129</f>
        <v>0・</v>
      </c>
    </row>
    <row r="130" spans="1:1" x14ac:dyDescent="0.2">
      <c r="A130" t="str">
        <f>エントリー読込!B130</f>
        <v>0・</v>
      </c>
    </row>
    <row r="131" spans="1:1" x14ac:dyDescent="0.2">
      <c r="A131" t="str">
        <f>エントリー読込!B131</f>
        <v>0・</v>
      </c>
    </row>
    <row r="132" spans="1:1" x14ac:dyDescent="0.2">
      <c r="A132" t="str">
        <f>エントリー読込!B132</f>
        <v>0・</v>
      </c>
    </row>
    <row r="133" spans="1:1" x14ac:dyDescent="0.2">
      <c r="A133" t="str">
        <f>エントリー読込!B133</f>
        <v>0・</v>
      </c>
    </row>
    <row r="134" spans="1:1" x14ac:dyDescent="0.2">
      <c r="A134" t="str">
        <f>エントリー読込!B134</f>
        <v>0・</v>
      </c>
    </row>
    <row r="135" spans="1:1" x14ac:dyDescent="0.2">
      <c r="A135" t="str">
        <f>エントリー読込!B135</f>
        <v>0・</v>
      </c>
    </row>
    <row r="136" spans="1:1" x14ac:dyDescent="0.2">
      <c r="A136" t="str">
        <f>エントリー読込!B136</f>
        <v>0・</v>
      </c>
    </row>
    <row r="137" spans="1:1" x14ac:dyDescent="0.2">
      <c r="A137" t="str">
        <f>エントリー読込!B137</f>
        <v>0・</v>
      </c>
    </row>
    <row r="138" spans="1:1" x14ac:dyDescent="0.2">
      <c r="A138" t="str">
        <f>エントリー読込!B138</f>
        <v>0・</v>
      </c>
    </row>
    <row r="139" spans="1:1" x14ac:dyDescent="0.2">
      <c r="A139" t="str">
        <f>エントリー読込!B139</f>
        <v>0・</v>
      </c>
    </row>
    <row r="140" spans="1:1" x14ac:dyDescent="0.2">
      <c r="A140" t="str">
        <f>エントリー読込!B140</f>
        <v>0・</v>
      </c>
    </row>
    <row r="141" spans="1:1" x14ac:dyDescent="0.2">
      <c r="A141" t="str">
        <f>エントリー読込!B141</f>
        <v>0・</v>
      </c>
    </row>
    <row r="142" spans="1:1" x14ac:dyDescent="0.2">
      <c r="A142" t="str">
        <f>エントリー読込!B142</f>
        <v>0・</v>
      </c>
    </row>
    <row r="143" spans="1:1" x14ac:dyDescent="0.2">
      <c r="A143" t="str">
        <f>エントリー読込!B143</f>
        <v>0・</v>
      </c>
    </row>
    <row r="144" spans="1:1" x14ac:dyDescent="0.2">
      <c r="A144" t="str">
        <f>エントリー読込!B144</f>
        <v>0・</v>
      </c>
    </row>
    <row r="145" spans="1:1" x14ac:dyDescent="0.2">
      <c r="A145" t="str">
        <f>エントリー読込!B145</f>
        <v>0・</v>
      </c>
    </row>
    <row r="146" spans="1:1" x14ac:dyDescent="0.2">
      <c r="A146" t="str">
        <f>エントリー読込!B146</f>
        <v>0・</v>
      </c>
    </row>
    <row r="147" spans="1:1" x14ac:dyDescent="0.2">
      <c r="A147" t="str">
        <f>エントリー読込!B147</f>
        <v>0・</v>
      </c>
    </row>
    <row r="148" spans="1:1" x14ac:dyDescent="0.2">
      <c r="A148" t="str">
        <f>エントリー読込!B148</f>
        <v>0・</v>
      </c>
    </row>
    <row r="149" spans="1:1" x14ac:dyDescent="0.2">
      <c r="A149" t="str">
        <f>エントリー読込!B149</f>
        <v>0・</v>
      </c>
    </row>
    <row r="150" spans="1:1" x14ac:dyDescent="0.2">
      <c r="A150" t="str">
        <f>エントリー読込!B150</f>
        <v>0・</v>
      </c>
    </row>
    <row r="151" spans="1:1" x14ac:dyDescent="0.2">
      <c r="A151" t="str">
        <f>エントリー読込!B151</f>
        <v>0・</v>
      </c>
    </row>
    <row r="152" spans="1:1" x14ac:dyDescent="0.2">
      <c r="A152" t="str">
        <f>エントリー読込!B152</f>
        <v>0・</v>
      </c>
    </row>
    <row r="153" spans="1:1" x14ac:dyDescent="0.2">
      <c r="A153" t="str">
        <f>エントリー読込!B153</f>
        <v>0・</v>
      </c>
    </row>
    <row r="154" spans="1:1" x14ac:dyDescent="0.2">
      <c r="A154" t="str">
        <f>エントリー読込!B154</f>
        <v>0・</v>
      </c>
    </row>
    <row r="155" spans="1:1" x14ac:dyDescent="0.2">
      <c r="A155" t="str">
        <f>エントリー読込!B155</f>
        <v>0・</v>
      </c>
    </row>
    <row r="156" spans="1:1" x14ac:dyDescent="0.2">
      <c r="A156" t="str">
        <f>エントリー読込!B156</f>
        <v>0・</v>
      </c>
    </row>
    <row r="157" spans="1:1" x14ac:dyDescent="0.2">
      <c r="A157" t="str">
        <f>エントリー読込!B157</f>
        <v>0・</v>
      </c>
    </row>
    <row r="158" spans="1:1" x14ac:dyDescent="0.2">
      <c r="A158" t="str">
        <f>エントリー読込!B158</f>
        <v>0・</v>
      </c>
    </row>
    <row r="159" spans="1:1" x14ac:dyDescent="0.2">
      <c r="A159" t="str">
        <f>エントリー読込!B159</f>
        <v>0・</v>
      </c>
    </row>
    <row r="160" spans="1:1" x14ac:dyDescent="0.2">
      <c r="A160" t="str">
        <f>エントリー読込!B160</f>
        <v>0・</v>
      </c>
    </row>
    <row r="161" spans="1:1" x14ac:dyDescent="0.2">
      <c r="A161" t="str">
        <f>エントリー読込!B161</f>
        <v>0・</v>
      </c>
    </row>
    <row r="162" spans="1:1" x14ac:dyDescent="0.2">
      <c r="A162" t="str">
        <f>エントリー読込!B162</f>
        <v>0・</v>
      </c>
    </row>
    <row r="163" spans="1:1" x14ac:dyDescent="0.2">
      <c r="A163" t="str">
        <f>エントリー読込!B163</f>
        <v>0・</v>
      </c>
    </row>
    <row r="164" spans="1:1" x14ac:dyDescent="0.2">
      <c r="A164" t="str">
        <f>エントリー読込!B164</f>
        <v>0・</v>
      </c>
    </row>
    <row r="165" spans="1:1" x14ac:dyDescent="0.2">
      <c r="A165" t="str">
        <f>エントリー読込!B165</f>
        <v>0・</v>
      </c>
    </row>
    <row r="166" spans="1:1" x14ac:dyDescent="0.2">
      <c r="A166" t="str">
        <f>エントリー読込!B166</f>
        <v>0・</v>
      </c>
    </row>
    <row r="167" spans="1:1" x14ac:dyDescent="0.2">
      <c r="A167" t="str">
        <f>エントリー読込!B167</f>
        <v>0・</v>
      </c>
    </row>
    <row r="168" spans="1:1" x14ac:dyDescent="0.2">
      <c r="A168" t="str">
        <f>エントリー読込!B168</f>
        <v>0・</v>
      </c>
    </row>
    <row r="169" spans="1:1" x14ac:dyDescent="0.2">
      <c r="A169" t="str">
        <f>エントリー読込!B169</f>
        <v>0・</v>
      </c>
    </row>
    <row r="170" spans="1:1" x14ac:dyDescent="0.2">
      <c r="A170" t="str">
        <f>エントリー読込!B170</f>
        <v>0・</v>
      </c>
    </row>
    <row r="171" spans="1:1" x14ac:dyDescent="0.2">
      <c r="A171" t="str">
        <f>エントリー読込!B171</f>
        <v>0・</v>
      </c>
    </row>
    <row r="172" spans="1:1" x14ac:dyDescent="0.2">
      <c r="A172" t="str">
        <f>エントリー読込!B172</f>
        <v>0・</v>
      </c>
    </row>
    <row r="173" spans="1:1" x14ac:dyDescent="0.2">
      <c r="A173" t="str">
        <f>エントリー読込!B173</f>
        <v>0・</v>
      </c>
    </row>
    <row r="174" spans="1:1" x14ac:dyDescent="0.2">
      <c r="A174" t="str">
        <f>エントリー読込!B174</f>
        <v>0・</v>
      </c>
    </row>
    <row r="175" spans="1:1" x14ac:dyDescent="0.2">
      <c r="A175" t="str">
        <f>エントリー読込!B175</f>
        <v>0・</v>
      </c>
    </row>
    <row r="176" spans="1:1" x14ac:dyDescent="0.2">
      <c r="A176" t="str">
        <f>エントリー読込!B176</f>
        <v>0・</v>
      </c>
    </row>
    <row r="177" spans="1:1" x14ac:dyDescent="0.2">
      <c r="A177" t="str">
        <f>エントリー読込!B177</f>
        <v>0・</v>
      </c>
    </row>
    <row r="178" spans="1:1" x14ac:dyDescent="0.2">
      <c r="A178" t="str">
        <f>エントリー読込!B178</f>
        <v>0・</v>
      </c>
    </row>
    <row r="179" spans="1:1" x14ac:dyDescent="0.2">
      <c r="A179" t="str">
        <f>エントリー読込!B179</f>
        <v>0・</v>
      </c>
    </row>
    <row r="180" spans="1:1" x14ac:dyDescent="0.2">
      <c r="A180" t="str">
        <f>エントリー読込!B180</f>
        <v>0・</v>
      </c>
    </row>
    <row r="181" spans="1:1" x14ac:dyDescent="0.2">
      <c r="A181" t="str">
        <f>エントリー読込!B181</f>
        <v>0・</v>
      </c>
    </row>
    <row r="182" spans="1:1" x14ac:dyDescent="0.2">
      <c r="A182" t="str">
        <f>エントリー読込!B182</f>
        <v>0・</v>
      </c>
    </row>
    <row r="183" spans="1:1" x14ac:dyDescent="0.2">
      <c r="A183" t="str">
        <f>エントリー読込!B183</f>
        <v>0・</v>
      </c>
    </row>
    <row r="184" spans="1:1" x14ac:dyDescent="0.2">
      <c r="A184" t="str">
        <f>エントリー読込!B184</f>
        <v>0・</v>
      </c>
    </row>
    <row r="185" spans="1:1" x14ac:dyDescent="0.2">
      <c r="A185" t="str">
        <f>エントリー読込!B185</f>
        <v>0・</v>
      </c>
    </row>
    <row r="186" spans="1:1" x14ac:dyDescent="0.2">
      <c r="A186" t="str">
        <f>エントリー読込!B186</f>
        <v>0・</v>
      </c>
    </row>
    <row r="187" spans="1:1" x14ac:dyDescent="0.2">
      <c r="A187" t="str">
        <f>エントリー読込!B187</f>
        <v>0・</v>
      </c>
    </row>
    <row r="188" spans="1:1" x14ac:dyDescent="0.2">
      <c r="A188" t="str">
        <f>エントリー読込!B188</f>
        <v>0・</v>
      </c>
    </row>
    <row r="189" spans="1:1" x14ac:dyDescent="0.2">
      <c r="A189" t="str">
        <f>エントリー読込!B189</f>
        <v>0・</v>
      </c>
    </row>
    <row r="190" spans="1:1" x14ac:dyDescent="0.2">
      <c r="A190" t="str">
        <f>エントリー読込!B190</f>
        <v>0・</v>
      </c>
    </row>
    <row r="191" spans="1:1" x14ac:dyDescent="0.2">
      <c r="A191" t="str">
        <f>エントリー読込!B191</f>
        <v>0・</v>
      </c>
    </row>
    <row r="192" spans="1:1" x14ac:dyDescent="0.2">
      <c r="A192" t="str">
        <f>エントリー読込!B192</f>
        <v>0・</v>
      </c>
    </row>
    <row r="193" spans="1:1" x14ac:dyDescent="0.2">
      <c r="A193" t="str">
        <f>エントリー読込!B193</f>
        <v>0・</v>
      </c>
    </row>
    <row r="194" spans="1:1" x14ac:dyDescent="0.2">
      <c r="A194" t="str">
        <f>エントリー読込!B194</f>
        <v>0・</v>
      </c>
    </row>
    <row r="195" spans="1:1" x14ac:dyDescent="0.2">
      <c r="A195" t="str">
        <f>エントリー読込!B195</f>
        <v>0・</v>
      </c>
    </row>
    <row r="196" spans="1:1" x14ac:dyDescent="0.2">
      <c r="A196" t="str">
        <f>エントリー読込!B196</f>
        <v>0・</v>
      </c>
    </row>
    <row r="197" spans="1:1" x14ac:dyDescent="0.2">
      <c r="A197" t="str">
        <f>エントリー読込!B197</f>
        <v>0・</v>
      </c>
    </row>
    <row r="198" spans="1:1" x14ac:dyDescent="0.2">
      <c r="A198" t="str">
        <f>エントリー読込!B198</f>
        <v>0・</v>
      </c>
    </row>
    <row r="199" spans="1:1" x14ac:dyDescent="0.2">
      <c r="A199" t="str">
        <f>エントリー読込!B199</f>
        <v>0・</v>
      </c>
    </row>
    <row r="200" spans="1:1" x14ac:dyDescent="0.2">
      <c r="A200" t="str">
        <f>エントリー読込!B200</f>
        <v>0・</v>
      </c>
    </row>
    <row r="201" spans="1:1" x14ac:dyDescent="0.2">
      <c r="A201" t="str">
        <f>エントリー読込!B201</f>
        <v>0・</v>
      </c>
    </row>
    <row r="202" spans="1:1" x14ac:dyDescent="0.2">
      <c r="A202" t="str">
        <f>エントリー読込!B202</f>
        <v>0・</v>
      </c>
    </row>
    <row r="203" spans="1:1" x14ac:dyDescent="0.2">
      <c r="A203" t="str">
        <f>エントリー読込!B203</f>
        <v>0・</v>
      </c>
    </row>
    <row r="204" spans="1:1" x14ac:dyDescent="0.2">
      <c r="A204" t="str">
        <f>エントリー読込!B204</f>
        <v>0・</v>
      </c>
    </row>
    <row r="205" spans="1:1" x14ac:dyDescent="0.2">
      <c r="A205" t="str">
        <f>エントリー読込!B205</f>
        <v>0・</v>
      </c>
    </row>
    <row r="206" spans="1:1" x14ac:dyDescent="0.2">
      <c r="A206" t="str">
        <f>エントリー読込!B206</f>
        <v>0・</v>
      </c>
    </row>
    <row r="207" spans="1:1" x14ac:dyDescent="0.2">
      <c r="A207" t="str">
        <f>エントリー読込!B207</f>
        <v>0・</v>
      </c>
    </row>
    <row r="208" spans="1:1" x14ac:dyDescent="0.2">
      <c r="A208" t="str">
        <f>エントリー読込!B208</f>
        <v>0・</v>
      </c>
    </row>
    <row r="209" spans="1:1" x14ac:dyDescent="0.2">
      <c r="A209" t="str">
        <f>エントリー読込!B209</f>
        <v>0・</v>
      </c>
    </row>
    <row r="210" spans="1:1" x14ac:dyDescent="0.2">
      <c r="A210" t="str">
        <f>エントリー読込!B210</f>
        <v>0・</v>
      </c>
    </row>
    <row r="211" spans="1:1" x14ac:dyDescent="0.2">
      <c r="A211" t="str">
        <f>エントリー読込!B211</f>
        <v>0・</v>
      </c>
    </row>
    <row r="212" spans="1:1" x14ac:dyDescent="0.2">
      <c r="A212" t="str">
        <f>エントリー読込!B212</f>
        <v>0・</v>
      </c>
    </row>
    <row r="213" spans="1:1" x14ac:dyDescent="0.2">
      <c r="A213" t="str">
        <f>エントリー読込!B213</f>
        <v>0・</v>
      </c>
    </row>
    <row r="214" spans="1:1" x14ac:dyDescent="0.2">
      <c r="A214" t="str">
        <f>エントリー読込!B214</f>
        <v>0・</v>
      </c>
    </row>
    <row r="215" spans="1:1" x14ac:dyDescent="0.2">
      <c r="A215" t="str">
        <f>エントリー読込!B215</f>
        <v>0・</v>
      </c>
    </row>
    <row r="216" spans="1:1" x14ac:dyDescent="0.2">
      <c r="A216" t="str">
        <f>エントリー読込!B216</f>
        <v>0・</v>
      </c>
    </row>
    <row r="217" spans="1:1" x14ac:dyDescent="0.2">
      <c r="A217" t="str">
        <f>エントリー読込!B217</f>
        <v>0・</v>
      </c>
    </row>
    <row r="218" spans="1:1" x14ac:dyDescent="0.2">
      <c r="A218" t="str">
        <f>エントリー読込!B218</f>
        <v>0・</v>
      </c>
    </row>
    <row r="219" spans="1:1" x14ac:dyDescent="0.2">
      <c r="A219" t="str">
        <f>エントリー読込!B219</f>
        <v>0・</v>
      </c>
    </row>
    <row r="220" spans="1:1" x14ac:dyDescent="0.2">
      <c r="A220" t="str">
        <f>エントリー読込!B220</f>
        <v>0・</v>
      </c>
    </row>
    <row r="221" spans="1:1" x14ac:dyDescent="0.2">
      <c r="A221" t="str">
        <f>エントリー読込!B221</f>
        <v>0・</v>
      </c>
    </row>
    <row r="222" spans="1:1" x14ac:dyDescent="0.2">
      <c r="A222" t="str">
        <f>エントリー読込!B222</f>
        <v>0・</v>
      </c>
    </row>
    <row r="223" spans="1:1" x14ac:dyDescent="0.2">
      <c r="A223" t="str">
        <f>エントリー読込!B223</f>
        <v>0・</v>
      </c>
    </row>
    <row r="224" spans="1:1" x14ac:dyDescent="0.2">
      <c r="A224" t="str">
        <f>エントリー読込!B224</f>
        <v>0・</v>
      </c>
    </row>
    <row r="225" spans="1:1" x14ac:dyDescent="0.2">
      <c r="A225" t="str">
        <f>エントリー読込!B225</f>
        <v>0・</v>
      </c>
    </row>
    <row r="226" spans="1:1" x14ac:dyDescent="0.2">
      <c r="A226" t="str">
        <f>エントリー読込!B226</f>
        <v>0・</v>
      </c>
    </row>
    <row r="227" spans="1:1" x14ac:dyDescent="0.2">
      <c r="A227" t="str">
        <f>エントリー読込!B227</f>
        <v>0・</v>
      </c>
    </row>
    <row r="228" spans="1:1" x14ac:dyDescent="0.2">
      <c r="A228" t="str">
        <f>エントリー読込!B228</f>
        <v>0・</v>
      </c>
    </row>
    <row r="229" spans="1:1" x14ac:dyDescent="0.2">
      <c r="A229" t="str">
        <f>エントリー読込!B229</f>
        <v>0・</v>
      </c>
    </row>
    <row r="230" spans="1:1" x14ac:dyDescent="0.2">
      <c r="A230" t="str">
        <f>エントリー読込!B230</f>
        <v>0・</v>
      </c>
    </row>
    <row r="231" spans="1:1" x14ac:dyDescent="0.2">
      <c r="A231" t="str">
        <f>エントリー読込!B231</f>
        <v>0・</v>
      </c>
    </row>
    <row r="232" spans="1:1" x14ac:dyDescent="0.2">
      <c r="A232" t="str">
        <f>エントリー読込!B232</f>
        <v>0・</v>
      </c>
    </row>
    <row r="233" spans="1:1" x14ac:dyDescent="0.2">
      <c r="A233" t="str">
        <f>エントリー読込!B233</f>
        <v>0・</v>
      </c>
    </row>
    <row r="234" spans="1:1" x14ac:dyDescent="0.2">
      <c r="A234" t="str">
        <f>エントリー読込!B234</f>
        <v>0・</v>
      </c>
    </row>
    <row r="235" spans="1:1" x14ac:dyDescent="0.2">
      <c r="A235" t="str">
        <f>エントリー読込!B235</f>
        <v>0・</v>
      </c>
    </row>
    <row r="236" spans="1:1" x14ac:dyDescent="0.2">
      <c r="A236" t="str">
        <f>エントリー読込!B236</f>
        <v>0・</v>
      </c>
    </row>
    <row r="237" spans="1:1" x14ac:dyDescent="0.2">
      <c r="A237" t="str">
        <f>エントリー読込!B237</f>
        <v>0・</v>
      </c>
    </row>
    <row r="238" spans="1:1" x14ac:dyDescent="0.2">
      <c r="A238" t="str">
        <f>エントリー読込!B238</f>
        <v>0・</v>
      </c>
    </row>
    <row r="239" spans="1:1" x14ac:dyDescent="0.2">
      <c r="A239" t="str">
        <f>エントリー読込!B239</f>
        <v>0・</v>
      </c>
    </row>
    <row r="240" spans="1:1" x14ac:dyDescent="0.2">
      <c r="A240" t="str">
        <f>エントリー読込!B240</f>
        <v>0・</v>
      </c>
    </row>
    <row r="241" spans="1:1" x14ac:dyDescent="0.2">
      <c r="A241" t="str">
        <f>エントリー読込!B241</f>
        <v>0・</v>
      </c>
    </row>
    <row r="242" spans="1:1" x14ac:dyDescent="0.2">
      <c r="A242" t="str">
        <f>エントリー読込!B242</f>
        <v>0・</v>
      </c>
    </row>
    <row r="243" spans="1:1" x14ac:dyDescent="0.2">
      <c r="A243" t="str">
        <f>エントリー読込!B243</f>
        <v>0・</v>
      </c>
    </row>
    <row r="244" spans="1:1" x14ac:dyDescent="0.2">
      <c r="A244" t="str">
        <f>エントリー読込!B244</f>
        <v>0・</v>
      </c>
    </row>
    <row r="245" spans="1:1" x14ac:dyDescent="0.2">
      <c r="A245" t="str">
        <f>エントリー読込!B245</f>
        <v>0・</v>
      </c>
    </row>
    <row r="246" spans="1:1" x14ac:dyDescent="0.2">
      <c r="A246" t="str">
        <f>エントリー読込!B246</f>
        <v>0・</v>
      </c>
    </row>
    <row r="247" spans="1:1" x14ac:dyDescent="0.2">
      <c r="A247" t="str">
        <f>エントリー読込!B247</f>
        <v>0・</v>
      </c>
    </row>
    <row r="248" spans="1:1" x14ac:dyDescent="0.2">
      <c r="A248" t="str">
        <f>エントリー読込!B248</f>
        <v>0・</v>
      </c>
    </row>
    <row r="249" spans="1:1" x14ac:dyDescent="0.2">
      <c r="A249" t="str">
        <f>エントリー読込!B249</f>
        <v>0・</v>
      </c>
    </row>
    <row r="250" spans="1:1" x14ac:dyDescent="0.2">
      <c r="A250" t="str">
        <f>エントリー読込!B250</f>
        <v>0・</v>
      </c>
    </row>
    <row r="251" spans="1:1" x14ac:dyDescent="0.2">
      <c r="A251" t="str">
        <f>エントリー読込!B251</f>
        <v>0・</v>
      </c>
    </row>
    <row r="252" spans="1:1" x14ac:dyDescent="0.2">
      <c r="A252" t="str">
        <f>エントリー読込!B252</f>
        <v>0・</v>
      </c>
    </row>
    <row r="253" spans="1:1" x14ac:dyDescent="0.2">
      <c r="A253" t="str">
        <f>エントリー読込!B253</f>
        <v>0・</v>
      </c>
    </row>
    <row r="254" spans="1:1" x14ac:dyDescent="0.2">
      <c r="A254" t="str">
        <f>エントリー読込!B254</f>
        <v>0・</v>
      </c>
    </row>
    <row r="255" spans="1:1" x14ac:dyDescent="0.2">
      <c r="A255" t="str">
        <f>エントリー読込!B255</f>
        <v>0・</v>
      </c>
    </row>
    <row r="256" spans="1:1" x14ac:dyDescent="0.2">
      <c r="A256" t="str">
        <f>エントリー読込!B256</f>
        <v>0・</v>
      </c>
    </row>
    <row r="257" spans="1:1" x14ac:dyDescent="0.2">
      <c r="A257" t="str">
        <f>エントリー読込!B257</f>
        <v>0・</v>
      </c>
    </row>
    <row r="258" spans="1:1" x14ac:dyDescent="0.2">
      <c r="A258" t="str">
        <f>エントリー読込!B258</f>
        <v>0・</v>
      </c>
    </row>
    <row r="259" spans="1:1" x14ac:dyDescent="0.2">
      <c r="A259" t="str">
        <f>エントリー読込!B259</f>
        <v>0・</v>
      </c>
    </row>
    <row r="260" spans="1:1" x14ac:dyDescent="0.2">
      <c r="A260" t="str">
        <f>エントリー読込!B260</f>
        <v>0・</v>
      </c>
    </row>
    <row r="261" spans="1:1" x14ac:dyDescent="0.2">
      <c r="A261" t="str">
        <f>エントリー読込!B261</f>
        <v>0・</v>
      </c>
    </row>
    <row r="262" spans="1:1" x14ac:dyDescent="0.2">
      <c r="A262" t="str">
        <f>エントリー読込!B262</f>
        <v>0・</v>
      </c>
    </row>
    <row r="263" spans="1:1" x14ac:dyDescent="0.2">
      <c r="A263" t="str">
        <f>エントリー読込!B263</f>
        <v>0・</v>
      </c>
    </row>
    <row r="264" spans="1:1" x14ac:dyDescent="0.2">
      <c r="A264" t="str">
        <f>エントリー読込!B264</f>
        <v>0・</v>
      </c>
    </row>
    <row r="265" spans="1:1" x14ac:dyDescent="0.2">
      <c r="A265" t="str">
        <f>エントリー読込!B265</f>
        <v>0・</v>
      </c>
    </row>
    <row r="266" spans="1:1" x14ac:dyDescent="0.2">
      <c r="A266" t="str">
        <f>エントリー読込!B266</f>
        <v>0・</v>
      </c>
    </row>
    <row r="267" spans="1:1" x14ac:dyDescent="0.2">
      <c r="A267" t="str">
        <f>エントリー読込!B267</f>
        <v>0・</v>
      </c>
    </row>
    <row r="268" spans="1:1" x14ac:dyDescent="0.2">
      <c r="A268" t="str">
        <f>エントリー読込!B268</f>
        <v>0・</v>
      </c>
    </row>
    <row r="269" spans="1:1" x14ac:dyDescent="0.2">
      <c r="A269" t="str">
        <f>エントリー読込!B269</f>
        <v>0・</v>
      </c>
    </row>
    <row r="270" spans="1:1" x14ac:dyDescent="0.2">
      <c r="A270" t="str">
        <f>エントリー読込!B270</f>
        <v>0・</v>
      </c>
    </row>
    <row r="271" spans="1:1" x14ac:dyDescent="0.2">
      <c r="A271" t="str">
        <f>エントリー読込!B271</f>
        <v>0・</v>
      </c>
    </row>
    <row r="272" spans="1:1" x14ac:dyDescent="0.2">
      <c r="A272" t="str">
        <f>エントリー読込!B272</f>
        <v>0・</v>
      </c>
    </row>
    <row r="273" spans="1:1" x14ac:dyDescent="0.2">
      <c r="A273" t="str">
        <f>エントリー読込!B273</f>
        <v>0・</v>
      </c>
    </row>
    <row r="274" spans="1:1" x14ac:dyDescent="0.2">
      <c r="A274" t="str">
        <f>エントリー読込!B274</f>
        <v>0・</v>
      </c>
    </row>
    <row r="275" spans="1:1" x14ac:dyDescent="0.2">
      <c r="A275" t="str">
        <f>エントリー読込!B275</f>
        <v>0・</v>
      </c>
    </row>
    <row r="276" spans="1:1" x14ac:dyDescent="0.2">
      <c r="A276" t="str">
        <f>エントリー読込!B276</f>
        <v>0・</v>
      </c>
    </row>
    <row r="277" spans="1:1" x14ac:dyDescent="0.2">
      <c r="A277" t="str">
        <f>エントリー読込!B277</f>
        <v>0・</v>
      </c>
    </row>
    <row r="278" spans="1:1" x14ac:dyDescent="0.2">
      <c r="A278" t="str">
        <f>エントリー読込!B278</f>
        <v>0・</v>
      </c>
    </row>
    <row r="279" spans="1:1" x14ac:dyDescent="0.2">
      <c r="A279" t="str">
        <f>エントリー読込!B279</f>
        <v>0・</v>
      </c>
    </row>
    <row r="280" spans="1:1" x14ac:dyDescent="0.2">
      <c r="A280" t="str">
        <f>エントリー読込!B280</f>
        <v>0・</v>
      </c>
    </row>
    <row r="281" spans="1:1" x14ac:dyDescent="0.2">
      <c r="A281" t="str">
        <f>エントリー読込!B281</f>
        <v>0・</v>
      </c>
    </row>
    <row r="282" spans="1:1" x14ac:dyDescent="0.2">
      <c r="A282" t="str">
        <f>エントリー読込!B282</f>
        <v>0・</v>
      </c>
    </row>
    <row r="283" spans="1:1" x14ac:dyDescent="0.2">
      <c r="A283" t="str">
        <f>エントリー読込!B283</f>
        <v>0・</v>
      </c>
    </row>
    <row r="284" spans="1:1" x14ac:dyDescent="0.2">
      <c r="A284" t="str">
        <f>エントリー読込!B284</f>
        <v>0・</v>
      </c>
    </row>
    <row r="285" spans="1:1" x14ac:dyDescent="0.2">
      <c r="A285" t="str">
        <f>エントリー読込!B285</f>
        <v>0・</v>
      </c>
    </row>
    <row r="286" spans="1:1" x14ac:dyDescent="0.2">
      <c r="A286" t="str">
        <f>エントリー読込!B286</f>
        <v>0・</v>
      </c>
    </row>
    <row r="287" spans="1:1" x14ac:dyDescent="0.2">
      <c r="A287" t="str">
        <f>エントリー読込!B287</f>
        <v>0・</v>
      </c>
    </row>
    <row r="288" spans="1:1" x14ac:dyDescent="0.2">
      <c r="A288" t="str">
        <f>エントリー読込!B288</f>
        <v>0・</v>
      </c>
    </row>
    <row r="289" spans="1:1" x14ac:dyDescent="0.2">
      <c r="A289" t="str">
        <f>エントリー読込!B289</f>
        <v>0・</v>
      </c>
    </row>
    <row r="290" spans="1:1" x14ac:dyDescent="0.2">
      <c r="A290" t="str">
        <f>エントリー読込!B290</f>
        <v>0・</v>
      </c>
    </row>
    <row r="291" spans="1:1" x14ac:dyDescent="0.2">
      <c r="A291" t="str">
        <f>エントリー読込!B291</f>
        <v>0・</v>
      </c>
    </row>
    <row r="292" spans="1:1" x14ac:dyDescent="0.2">
      <c r="A292" t="str">
        <f>エントリー読込!B292</f>
        <v>0・</v>
      </c>
    </row>
    <row r="293" spans="1:1" x14ac:dyDescent="0.2">
      <c r="A293" t="str">
        <f>エントリー読込!B293</f>
        <v>0・</v>
      </c>
    </row>
    <row r="294" spans="1:1" x14ac:dyDescent="0.2">
      <c r="A294" t="str">
        <f>エントリー読込!B294</f>
        <v>0・</v>
      </c>
    </row>
    <row r="295" spans="1:1" x14ac:dyDescent="0.2">
      <c r="A295" t="str">
        <f>エントリー読込!B295</f>
        <v>0・</v>
      </c>
    </row>
    <row r="296" spans="1:1" x14ac:dyDescent="0.2">
      <c r="A296" t="str">
        <f>エントリー読込!B296</f>
        <v>0・</v>
      </c>
    </row>
    <row r="297" spans="1:1" x14ac:dyDescent="0.2">
      <c r="A297" t="str">
        <f>エントリー読込!I2</f>
        <v>0・</v>
      </c>
    </row>
    <row r="298" spans="1:1" x14ac:dyDescent="0.2">
      <c r="A298" t="str">
        <f>エントリー読込!I3</f>
        <v>0・</v>
      </c>
    </row>
    <row r="299" spans="1:1" x14ac:dyDescent="0.2">
      <c r="A299" t="str">
        <f>エントリー読込!I4</f>
        <v>0・</v>
      </c>
    </row>
    <row r="300" spans="1:1" x14ac:dyDescent="0.2">
      <c r="A300" t="str">
        <f>エントリー読込!I5</f>
        <v>0・</v>
      </c>
    </row>
    <row r="301" spans="1:1" x14ac:dyDescent="0.2">
      <c r="A301" t="str">
        <f>エントリー読込!I6</f>
        <v>0・</v>
      </c>
    </row>
    <row r="302" spans="1:1" x14ac:dyDescent="0.2">
      <c r="A302" t="str">
        <f>エントリー読込!I7</f>
        <v>0・</v>
      </c>
    </row>
    <row r="303" spans="1:1" x14ac:dyDescent="0.2">
      <c r="A303" t="str">
        <f>エントリー読込!I8</f>
        <v>0・</v>
      </c>
    </row>
    <row r="304" spans="1:1" x14ac:dyDescent="0.2">
      <c r="A304" t="str">
        <f>エントリー読込!I9</f>
        <v>0・</v>
      </c>
    </row>
    <row r="305" spans="1:1" x14ac:dyDescent="0.2">
      <c r="A305" t="str">
        <f>エントリー読込!I10</f>
        <v>0・</v>
      </c>
    </row>
    <row r="306" spans="1:1" x14ac:dyDescent="0.2">
      <c r="A306" t="str">
        <f>エントリー読込!I11</f>
        <v>0・</v>
      </c>
    </row>
    <row r="307" spans="1:1" x14ac:dyDescent="0.2">
      <c r="A307" t="str">
        <f>エントリー読込!I12</f>
        <v>0・</v>
      </c>
    </row>
    <row r="308" spans="1:1" x14ac:dyDescent="0.2">
      <c r="A308" t="str">
        <f>エントリー読込!I13</f>
        <v>0・</v>
      </c>
    </row>
    <row r="309" spans="1:1" x14ac:dyDescent="0.2">
      <c r="A309" t="str">
        <f>エントリー読込!I14</f>
        <v>0・</v>
      </c>
    </row>
    <row r="310" spans="1:1" x14ac:dyDescent="0.2">
      <c r="A310" t="str">
        <f>エントリー読込!I15</f>
        <v>0・</v>
      </c>
    </row>
    <row r="311" spans="1:1" x14ac:dyDescent="0.2">
      <c r="A311" t="str">
        <f>エントリー読込!I16</f>
        <v>0・</v>
      </c>
    </row>
    <row r="312" spans="1:1" x14ac:dyDescent="0.2">
      <c r="A312" t="str">
        <f>エントリー読込!I17</f>
        <v>0・</v>
      </c>
    </row>
    <row r="313" spans="1:1" x14ac:dyDescent="0.2">
      <c r="A313" t="str">
        <f>エントリー読込!I18</f>
        <v>0・</v>
      </c>
    </row>
    <row r="314" spans="1:1" x14ac:dyDescent="0.2">
      <c r="A314" t="str">
        <f>エントリー読込!I19</f>
        <v>0・</v>
      </c>
    </row>
    <row r="315" spans="1:1" x14ac:dyDescent="0.2">
      <c r="A315" t="str">
        <f>エントリー読込!I20</f>
        <v>0・</v>
      </c>
    </row>
    <row r="316" spans="1:1" x14ac:dyDescent="0.2">
      <c r="A316" t="str">
        <f>エントリー読込!I21</f>
        <v>0・</v>
      </c>
    </row>
    <row r="317" spans="1:1" x14ac:dyDescent="0.2">
      <c r="A317" t="str">
        <f>エントリー読込!I22</f>
        <v>0・</v>
      </c>
    </row>
    <row r="318" spans="1:1" x14ac:dyDescent="0.2">
      <c r="A318" t="str">
        <f>エントリー読込!I23</f>
        <v>0・</v>
      </c>
    </row>
    <row r="319" spans="1:1" x14ac:dyDescent="0.2">
      <c r="A319" t="str">
        <f>エントリー読込!I24</f>
        <v>0・</v>
      </c>
    </row>
    <row r="320" spans="1:1" x14ac:dyDescent="0.2">
      <c r="A320" t="str">
        <f>エントリー読込!I25</f>
        <v>0・</v>
      </c>
    </row>
    <row r="321" spans="1:1" x14ac:dyDescent="0.2">
      <c r="A321" t="str">
        <f>エントリー読込!I26</f>
        <v>0・</v>
      </c>
    </row>
    <row r="322" spans="1:1" x14ac:dyDescent="0.2">
      <c r="A322" t="str">
        <f>エントリー読込!I27</f>
        <v>0・</v>
      </c>
    </row>
    <row r="323" spans="1:1" x14ac:dyDescent="0.2">
      <c r="A323" t="str">
        <f>エントリー読込!I28</f>
        <v>0・</v>
      </c>
    </row>
    <row r="324" spans="1:1" x14ac:dyDescent="0.2">
      <c r="A324" t="str">
        <f>エントリー読込!I29</f>
        <v>0・</v>
      </c>
    </row>
    <row r="325" spans="1:1" x14ac:dyDescent="0.2">
      <c r="A325" t="str">
        <f>エントリー読込!I30</f>
        <v>0・</v>
      </c>
    </row>
    <row r="326" spans="1:1" x14ac:dyDescent="0.2">
      <c r="A326" t="str">
        <f>エントリー読込!I31</f>
        <v>0・</v>
      </c>
    </row>
    <row r="327" spans="1:1" x14ac:dyDescent="0.2">
      <c r="A327" t="str">
        <f>エントリー読込!I32</f>
        <v>0・</v>
      </c>
    </row>
    <row r="328" spans="1:1" x14ac:dyDescent="0.2">
      <c r="A328" t="str">
        <f>エントリー読込!I33</f>
        <v>0・</v>
      </c>
    </row>
    <row r="329" spans="1:1" x14ac:dyDescent="0.2">
      <c r="A329" t="str">
        <f>エントリー読込!I34</f>
        <v>0・</v>
      </c>
    </row>
    <row r="330" spans="1:1" x14ac:dyDescent="0.2">
      <c r="A330" t="str">
        <f>エントリー読込!I35</f>
        <v>0・</v>
      </c>
    </row>
    <row r="331" spans="1:1" x14ac:dyDescent="0.2">
      <c r="A331" t="str">
        <f>エントリー読込!I36</f>
        <v>0・</v>
      </c>
    </row>
    <row r="332" spans="1:1" x14ac:dyDescent="0.2">
      <c r="A332" t="str">
        <f>エントリー読込!I37</f>
        <v>0・</v>
      </c>
    </row>
    <row r="333" spans="1:1" x14ac:dyDescent="0.2">
      <c r="A333" t="str">
        <f>エントリー読込!I38</f>
        <v>0・</v>
      </c>
    </row>
    <row r="334" spans="1:1" x14ac:dyDescent="0.2">
      <c r="A334" t="str">
        <f>エントリー読込!I39</f>
        <v>0・</v>
      </c>
    </row>
    <row r="335" spans="1:1" x14ac:dyDescent="0.2">
      <c r="A335" t="str">
        <f>エントリー読込!I40</f>
        <v>0・</v>
      </c>
    </row>
    <row r="336" spans="1:1" x14ac:dyDescent="0.2">
      <c r="A336" t="str">
        <f>エントリー読込!I41</f>
        <v>0・</v>
      </c>
    </row>
    <row r="337" spans="1:1" x14ac:dyDescent="0.2">
      <c r="A337" t="str">
        <f>エントリー読込!I42</f>
        <v>0・</v>
      </c>
    </row>
    <row r="338" spans="1:1" x14ac:dyDescent="0.2">
      <c r="A338" t="str">
        <f>エントリー読込!I43</f>
        <v>0・</v>
      </c>
    </row>
    <row r="339" spans="1:1" x14ac:dyDescent="0.2">
      <c r="A339" t="str">
        <f>エントリー読込!I44</f>
        <v>0・</v>
      </c>
    </row>
    <row r="340" spans="1:1" x14ac:dyDescent="0.2">
      <c r="A340" t="str">
        <f>エントリー読込!I45</f>
        <v>0・</v>
      </c>
    </row>
    <row r="341" spans="1:1" x14ac:dyDescent="0.2">
      <c r="A341" t="str">
        <f>エントリー読込!I46</f>
        <v>0・</v>
      </c>
    </row>
    <row r="342" spans="1:1" x14ac:dyDescent="0.2">
      <c r="A342" t="str">
        <f>エントリー読込!I47</f>
        <v>0・</v>
      </c>
    </row>
    <row r="343" spans="1:1" x14ac:dyDescent="0.2">
      <c r="A343" t="str">
        <f>エントリー読込!I48</f>
        <v>0・</v>
      </c>
    </row>
    <row r="344" spans="1:1" x14ac:dyDescent="0.2">
      <c r="A344" t="str">
        <f>エントリー読込!I49</f>
        <v>0・</v>
      </c>
    </row>
    <row r="345" spans="1:1" x14ac:dyDescent="0.2">
      <c r="A345" t="str">
        <f>エントリー読込!I50</f>
        <v>0・</v>
      </c>
    </row>
    <row r="346" spans="1:1" x14ac:dyDescent="0.2">
      <c r="A346" t="str">
        <f>エントリー読込!I51</f>
        <v>0・</v>
      </c>
    </row>
    <row r="347" spans="1:1" x14ac:dyDescent="0.2">
      <c r="A347" t="str">
        <f>エントリー読込!I52</f>
        <v>0・</v>
      </c>
    </row>
    <row r="348" spans="1:1" x14ac:dyDescent="0.2">
      <c r="A348" t="str">
        <f>エントリー読込!I53</f>
        <v>0・</v>
      </c>
    </row>
    <row r="349" spans="1:1" x14ac:dyDescent="0.2">
      <c r="A349" t="str">
        <f>エントリー読込!I54</f>
        <v>0・</v>
      </c>
    </row>
    <row r="350" spans="1:1" x14ac:dyDescent="0.2">
      <c r="A350" t="str">
        <f>エントリー読込!I55</f>
        <v>0・</v>
      </c>
    </row>
    <row r="351" spans="1:1" x14ac:dyDescent="0.2">
      <c r="A351" t="str">
        <f>エントリー読込!I56</f>
        <v>0・</v>
      </c>
    </row>
    <row r="352" spans="1:1" x14ac:dyDescent="0.2">
      <c r="A352" t="str">
        <f>エントリー読込!I57</f>
        <v>0・</v>
      </c>
    </row>
    <row r="353" spans="1:1" x14ac:dyDescent="0.2">
      <c r="A353" t="str">
        <f>エントリー読込!I58</f>
        <v>0・</v>
      </c>
    </row>
    <row r="354" spans="1:1" x14ac:dyDescent="0.2">
      <c r="A354" t="str">
        <f>エントリー読込!I59</f>
        <v>0・</v>
      </c>
    </row>
    <row r="355" spans="1:1" x14ac:dyDescent="0.2">
      <c r="A355" t="str">
        <f>エントリー読込!I60</f>
        <v>0・</v>
      </c>
    </row>
    <row r="356" spans="1:1" x14ac:dyDescent="0.2">
      <c r="A356" t="str">
        <f>エントリー読込!I61</f>
        <v>0・</v>
      </c>
    </row>
    <row r="357" spans="1:1" x14ac:dyDescent="0.2">
      <c r="A357" t="str">
        <f>エントリー読込!I62</f>
        <v>0・</v>
      </c>
    </row>
    <row r="358" spans="1:1" x14ac:dyDescent="0.2">
      <c r="A358" t="str">
        <f>エントリー読込!I63</f>
        <v>0・</v>
      </c>
    </row>
    <row r="359" spans="1:1" x14ac:dyDescent="0.2">
      <c r="A359" t="str">
        <f>エントリー読込!I64</f>
        <v>0・</v>
      </c>
    </row>
    <row r="360" spans="1:1" x14ac:dyDescent="0.2">
      <c r="A360" t="str">
        <f>エントリー読込!I65</f>
        <v>0・</v>
      </c>
    </row>
    <row r="361" spans="1:1" x14ac:dyDescent="0.2">
      <c r="A361" t="str">
        <f>エントリー読込!I66</f>
        <v>0・</v>
      </c>
    </row>
    <row r="362" spans="1:1" x14ac:dyDescent="0.2">
      <c r="A362" t="str">
        <f>エントリー読込!I67</f>
        <v>0・</v>
      </c>
    </row>
    <row r="363" spans="1:1" x14ac:dyDescent="0.2">
      <c r="A363" t="str">
        <f>エントリー読込!I68</f>
        <v>0・</v>
      </c>
    </row>
    <row r="364" spans="1:1" x14ac:dyDescent="0.2">
      <c r="A364" t="str">
        <f>エントリー読込!I69</f>
        <v>0・</v>
      </c>
    </row>
    <row r="365" spans="1:1" x14ac:dyDescent="0.2">
      <c r="A365" t="str">
        <f>エントリー読込!I70</f>
        <v>0・</v>
      </c>
    </row>
    <row r="366" spans="1:1" x14ac:dyDescent="0.2">
      <c r="A366" t="str">
        <f>エントリー読込!I71</f>
        <v>0・</v>
      </c>
    </row>
    <row r="367" spans="1:1" x14ac:dyDescent="0.2">
      <c r="A367" t="str">
        <f>エントリー読込!I72</f>
        <v>0・</v>
      </c>
    </row>
    <row r="368" spans="1:1" x14ac:dyDescent="0.2">
      <c r="A368" t="str">
        <f>エントリー読込!I73</f>
        <v>0・</v>
      </c>
    </row>
    <row r="369" spans="1:1" x14ac:dyDescent="0.2">
      <c r="A369" t="str">
        <f>エントリー読込!I74</f>
        <v>0・</v>
      </c>
    </row>
    <row r="370" spans="1:1" x14ac:dyDescent="0.2">
      <c r="A370" t="str">
        <f>エントリー読込!I75</f>
        <v>0・</v>
      </c>
    </row>
    <row r="371" spans="1:1" x14ac:dyDescent="0.2">
      <c r="A371" t="str">
        <f>エントリー読込!I76</f>
        <v>0・</v>
      </c>
    </row>
    <row r="372" spans="1:1" x14ac:dyDescent="0.2">
      <c r="A372" t="str">
        <f>エントリー読込!I77</f>
        <v>0・</v>
      </c>
    </row>
    <row r="373" spans="1:1" x14ac:dyDescent="0.2">
      <c r="A373" t="str">
        <f>エントリー読込!I78</f>
        <v>0・</v>
      </c>
    </row>
    <row r="374" spans="1:1" x14ac:dyDescent="0.2">
      <c r="A374" t="str">
        <f>エントリー読込!I79</f>
        <v>0・</v>
      </c>
    </row>
    <row r="375" spans="1:1" x14ac:dyDescent="0.2">
      <c r="A375" t="str">
        <f>エントリー読込!I80</f>
        <v>0・</v>
      </c>
    </row>
    <row r="376" spans="1:1" x14ac:dyDescent="0.2">
      <c r="A376" t="str">
        <f>エントリー読込!I81</f>
        <v>0・</v>
      </c>
    </row>
    <row r="377" spans="1:1" x14ac:dyDescent="0.2">
      <c r="A377" t="str">
        <f>エントリー読込!I82</f>
        <v>0・</v>
      </c>
    </row>
    <row r="378" spans="1:1" x14ac:dyDescent="0.2">
      <c r="A378" t="str">
        <f>エントリー読込!I83</f>
        <v>0・</v>
      </c>
    </row>
    <row r="379" spans="1:1" x14ac:dyDescent="0.2">
      <c r="A379" t="str">
        <f>エントリー読込!I84</f>
        <v>0・</v>
      </c>
    </row>
    <row r="380" spans="1:1" x14ac:dyDescent="0.2">
      <c r="A380" t="str">
        <f>エントリー読込!I85</f>
        <v>0・</v>
      </c>
    </row>
    <row r="381" spans="1:1" x14ac:dyDescent="0.2">
      <c r="A381" t="str">
        <f>エントリー読込!I86</f>
        <v>0・</v>
      </c>
    </row>
    <row r="382" spans="1:1" x14ac:dyDescent="0.2">
      <c r="A382" t="str">
        <f>エントリー読込!I87</f>
        <v>0・</v>
      </c>
    </row>
    <row r="383" spans="1:1" x14ac:dyDescent="0.2">
      <c r="A383" t="str">
        <f>エントリー読込!I88</f>
        <v>0・</v>
      </c>
    </row>
    <row r="384" spans="1:1" x14ac:dyDescent="0.2">
      <c r="A384" t="str">
        <f>エントリー読込!I89</f>
        <v>0・</v>
      </c>
    </row>
    <row r="385" spans="1:1" x14ac:dyDescent="0.2">
      <c r="A385" t="str">
        <f>エントリー読込!I90</f>
        <v>0・</v>
      </c>
    </row>
    <row r="386" spans="1:1" x14ac:dyDescent="0.2">
      <c r="A386" t="str">
        <f>エントリー読込!I91</f>
        <v>0・</v>
      </c>
    </row>
    <row r="387" spans="1:1" x14ac:dyDescent="0.2">
      <c r="A387" t="str">
        <f>エントリー読込!I92</f>
        <v>0・</v>
      </c>
    </row>
    <row r="388" spans="1:1" x14ac:dyDescent="0.2">
      <c r="A388" t="str">
        <f>エントリー読込!I93</f>
        <v>0・</v>
      </c>
    </row>
    <row r="389" spans="1:1" x14ac:dyDescent="0.2">
      <c r="A389" t="str">
        <f>エントリー読込!I94</f>
        <v>0・</v>
      </c>
    </row>
    <row r="390" spans="1:1" x14ac:dyDescent="0.2">
      <c r="A390" t="str">
        <f>エントリー読込!I95</f>
        <v>0・</v>
      </c>
    </row>
    <row r="391" spans="1:1" x14ac:dyDescent="0.2">
      <c r="A391" t="str">
        <f>エントリー読込!I96</f>
        <v>0・</v>
      </c>
    </row>
    <row r="392" spans="1:1" x14ac:dyDescent="0.2">
      <c r="A392" t="str">
        <f>エントリー読込!I97</f>
        <v>0・</v>
      </c>
    </row>
    <row r="393" spans="1:1" x14ac:dyDescent="0.2">
      <c r="A393" t="str">
        <f>エントリー読込!I98</f>
        <v>0・</v>
      </c>
    </row>
    <row r="394" spans="1:1" x14ac:dyDescent="0.2">
      <c r="A394" t="str">
        <f>エントリー読込!I99</f>
        <v>0・</v>
      </c>
    </row>
    <row r="395" spans="1:1" x14ac:dyDescent="0.2">
      <c r="A395" t="str">
        <f>エントリー読込!I100</f>
        <v>0・</v>
      </c>
    </row>
    <row r="396" spans="1:1" x14ac:dyDescent="0.2">
      <c r="A396" t="str">
        <f>エントリー読込!I101</f>
        <v>0・</v>
      </c>
    </row>
    <row r="397" spans="1:1" x14ac:dyDescent="0.2">
      <c r="A397" t="str">
        <f>エントリー読込!I102</f>
        <v>0・</v>
      </c>
    </row>
    <row r="398" spans="1:1" x14ac:dyDescent="0.2">
      <c r="A398" t="str">
        <f>エントリー読込!I103</f>
        <v>0・</v>
      </c>
    </row>
    <row r="399" spans="1:1" x14ac:dyDescent="0.2">
      <c r="A399" t="str">
        <f>エントリー読込!I104</f>
        <v>0・</v>
      </c>
    </row>
    <row r="400" spans="1:1" x14ac:dyDescent="0.2">
      <c r="A400" t="str">
        <f>エントリー読込!I105</f>
        <v>0・</v>
      </c>
    </row>
    <row r="401" spans="1:1" x14ac:dyDescent="0.2">
      <c r="A401" t="str">
        <f>エントリー読込!I106</f>
        <v>0・</v>
      </c>
    </row>
    <row r="402" spans="1:1" x14ac:dyDescent="0.2">
      <c r="A402" t="str">
        <f>エントリー読込!I107</f>
        <v>0・</v>
      </c>
    </row>
    <row r="403" spans="1:1" x14ac:dyDescent="0.2">
      <c r="A403" t="str">
        <f>エントリー読込!I108</f>
        <v>0・</v>
      </c>
    </row>
    <row r="404" spans="1:1" x14ac:dyDescent="0.2">
      <c r="A404" t="str">
        <f>エントリー読込!I109</f>
        <v>0・</v>
      </c>
    </row>
    <row r="405" spans="1:1" x14ac:dyDescent="0.2">
      <c r="A405" t="str">
        <f>エントリー読込!I110</f>
        <v>0・</v>
      </c>
    </row>
    <row r="406" spans="1:1" x14ac:dyDescent="0.2">
      <c r="A406" t="str">
        <f>エントリー読込!I111</f>
        <v>0・</v>
      </c>
    </row>
    <row r="407" spans="1:1" x14ac:dyDescent="0.2">
      <c r="A407" t="str">
        <f>エントリー読込!I112</f>
        <v>0・</v>
      </c>
    </row>
    <row r="408" spans="1:1" x14ac:dyDescent="0.2">
      <c r="A408" t="str">
        <f>エントリー読込!I113</f>
        <v>0・</v>
      </c>
    </row>
    <row r="409" spans="1:1" x14ac:dyDescent="0.2">
      <c r="A409" t="str">
        <f>エントリー読込!I114</f>
        <v>0・</v>
      </c>
    </row>
    <row r="410" spans="1:1" x14ac:dyDescent="0.2">
      <c r="A410" t="str">
        <f>エントリー読込!I115</f>
        <v>0・</v>
      </c>
    </row>
    <row r="411" spans="1:1" x14ac:dyDescent="0.2">
      <c r="A411" t="str">
        <f>エントリー読込!I116</f>
        <v>0・</v>
      </c>
    </row>
    <row r="412" spans="1:1" x14ac:dyDescent="0.2">
      <c r="A412" t="str">
        <f>エントリー読込!I117</f>
        <v>0・</v>
      </c>
    </row>
    <row r="413" spans="1:1" x14ac:dyDescent="0.2">
      <c r="A413" t="str">
        <f>エントリー読込!I118</f>
        <v>0・</v>
      </c>
    </row>
    <row r="414" spans="1:1" x14ac:dyDescent="0.2">
      <c r="A414" t="str">
        <f>エントリー読込!I119</f>
        <v>0・</v>
      </c>
    </row>
    <row r="415" spans="1:1" x14ac:dyDescent="0.2">
      <c r="A415" t="str">
        <f>エントリー読込!I120</f>
        <v>0・</v>
      </c>
    </row>
    <row r="416" spans="1:1" x14ac:dyDescent="0.2">
      <c r="A416" t="str">
        <f>エントリー読込!I121</f>
        <v>0・</v>
      </c>
    </row>
    <row r="417" spans="1:1" x14ac:dyDescent="0.2">
      <c r="A417" t="str">
        <f>エントリー読込!I122</f>
        <v>0・</v>
      </c>
    </row>
    <row r="418" spans="1:1" x14ac:dyDescent="0.2">
      <c r="A418" t="str">
        <f>エントリー読込!I123</f>
        <v>0・</v>
      </c>
    </row>
    <row r="419" spans="1:1" x14ac:dyDescent="0.2">
      <c r="A419" t="str">
        <f>エントリー読込!I124</f>
        <v>0・</v>
      </c>
    </row>
    <row r="420" spans="1:1" x14ac:dyDescent="0.2">
      <c r="A420" t="str">
        <f>エントリー読込!I125</f>
        <v>0・</v>
      </c>
    </row>
    <row r="421" spans="1:1" x14ac:dyDescent="0.2">
      <c r="A421" t="str">
        <f>エントリー読込!I126</f>
        <v>0・</v>
      </c>
    </row>
    <row r="422" spans="1:1" x14ac:dyDescent="0.2">
      <c r="A422" t="str">
        <f>エントリー読込!I127</f>
        <v>0・</v>
      </c>
    </row>
    <row r="423" spans="1:1" x14ac:dyDescent="0.2">
      <c r="A423" t="str">
        <f>エントリー読込!I128</f>
        <v>0・</v>
      </c>
    </row>
    <row r="424" spans="1:1" x14ac:dyDescent="0.2">
      <c r="A424" t="str">
        <f>エントリー読込!I129</f>
        <v>0・</v>
      </c>
    </row>
    <row r="425" spans="1:1" x14ac:dyDescent="0.2">
      <c r="A425" t="str">
        <f>エントリー読込!I130</f>
        <v>0・</v>
      </c>
    </row>
    <row r="426" spans="1:1" x14ac:dyDescent="0.2">
      <c r="A426" t="str">
        <f>エントリー読込!I131</f>
        <v>0・</v>
      </c>
    </row>
    <row r="427" spans="1:1" x14ac:dyDescent="0.2">
      <c r="A427" t="str">
        <f>エントリー読込!I132</f>
        <v>0・</v>
      </c>
    </row>
    <row r="428" spans="1:1" x14ac:dyDescent="0.2">
      <c r="A428" t="str">
        <f>エントリー読込!I133</f>
        <v>0・</v>
      </c>
    </row>
    <row r="429" spans="1:1" x14ac:dyDescent="0.2">
      <c r="A429" t="str">
        <f>エントリー読込!I134</f>
        <v>0・</v>
      </c>
    </row>
    <row r="430" spans="1:1" x14ac:dyDescent="0.2">
      <c r="A430" t="str">
        <f>エントリー読込!I135</f>
        <v>0・</v>
      </c>
    </row>
    <row r="431" spans="1:1" x14ac:dyDescent="0.2">
      <c r="A431" t="str">
        <f>エントリー読込!I136</f>
        <v>0・</v>
      </c>
    </row>
    <row r="432" spans="1:1" x14ac:dyDescent="0.2">
      <c r="A432" t="str">
        <f>エントリー読込!I137</f>
        <v>0・</v>
      </c>
    </row>
    <row r="433" spans="1:1" x14ac:dyDescent="0.2">
      <c r="A433" t="str">
        <f>エントリー読込!I138</f>
        <v>0・</v>
      </c>
    </row>
    <row r="434" spans="1:1" x14ac:dyDescent="0.2">
      <c r="A434" t="str">
        <f>エントリー読込!I139</f>
        <v>0・</v>
      </c>
    </row>
    <row r="435" spans="1:1" x14ac:dyDescent="0.2">
      <c r="A435" t="str">
        <f>エントリー読込!I140</f>
        <v>0・</v>
      </c>
    </row>
    <row r="436" spans="1:1" x14ac:dyDescent="0.2">
      <c r="A436" t="str">
        <f>エントリー読込!I141</f>
        <v>0・</v>
      </c>
    </row>
    <row r="437" spans="1:1" x14ac:dyDescent="0.2">
      <c r="A437" t="str">
        <f>エントリー読込!I142</f>
        <v>0・</v>
      </c>
    </row>
    <row r="438" spans="1:1" x14ac:dyDescent="0.2">
      <c r="A438" t="str">
        <f>エントリー読込!I143</f>
        <v>0・</v>
      </c>
    </row>
    <row r="439" spans="1:1" x14ac:dyDescent="0.2">
      <c r="A439" t="str">
        <f>エントリー読込!I144</f>
        <v>0・</v>
      </c>
    </row>
    <row r="440" spans="1:1" x14ac:dyDescent="0.2">
      <c r="A440" t="str">
        <f>エントリー読込!I145</f>
        <v>0・</v>
      </c>
    </row>
    <row r="441" spans="1:1" x14ac:dyDescent="0.2">
      <c r="A441" t="str">
        <f>エントリー読込!I146</f>
        <v>0・</v>
      </c>
    </row>
    <row r="442" spans="1:1" x14ac:dyDescent="0.2">
      <c r="A442" t="str">
        <f>エントリー読込!I147</f>
        <v>0・</v>
      </c>
    </row>
    <row r="443" spans="1:1" x14ac:dyDescent="0.2">
      <c r="A443" t="str">
        <f>エントリー読込!I148</f>
        <v>0・</v>
      </c>
    </row>
    <row r="444" spans="1:1" x14ac:dyDescent="0.2">
      <c r="A444" t="str">
        <f>エントリー読込!I149</f>
        <v>0・</v>
      </c>
    </row>
    <row r="445" spans="1:1" x14ac:dyDescent="0.2">
      <c r="A445" t="str">
        <f>エントリー読込!I150</f>
        <v>0・</v>
      </c>
    </row>
    <row r="446" spans="1:1" x14ac:dyDescent="0.2">
      <c r="A446" t="str">
        <f>エントリー読込!I151</f>
        <v>0・</v>
      </c>
    </row>
    <row r="447" spans="1:1" x14ac:dyDescent="0.2">
      <c r="A447" t="str">
        <f>エントリー読込!I152</f>
        <v>0・</v>
      </c>
    </row>
    <row r="448" spans="1:1" x14ac:dyDescent="0.2">
      <c r="A448" t="str">
        <f>エントリー読込!I153</f>
        <v>0・</v>
      </c>
    </row>
    <row r="449" spans="1:1" x14ac:dyDescent="0.2">
      <c r="A449" t="str">
        <f>エントリー読込!I154</f>
        <v>0・</v>
      </c>
    </row>
    <row r="450" spans="1:1" x14ac:dyDescent="0.2">
      <c r="A450" t="str">
        <f>エントリー読込!I155</f>
        <v>0・</v>
      </c>
    </row>
    <row r="451" spans="1:1" x14ac:dyDescent="0.2">
      <c r="A451" t="str">
        <f>エントリー読込!I156</f>
        <v>0・</v>
      </c>
    </row>
    <row r="452" spans="1:1" x14ac:dyDescent="0.2">
      <c r="A452" t="str">
        <f>エントリー読込!I157</f>
        <v>0・</v>
      </c>
    </row>
    <row r="453" spans="1:1" x14ac:dyDescent="0.2">
      <c r="A453" t="str">
        <f>エントリー読込!I158</f>
        <v>0・</v>
      </c>
    </row>
    <row r="454" spans="1:1" x14ac:dyDescent="0.2">
      <c r="A454" t="str">
        <f>エントリー読込!I159</f>
        <v>0・</v>
      </c>
    </row>
    <row r="455" spans="1:1" x14ac:dyDescent="0.2">
      <c r="A455" t="str">
        <f>エントリー読込!I160</f>
        <v>0・</v>
      </c>
    </row>
    <row r="456" spans="1:1" x14ac:dyDescent="0.2">
      <c r="A456" t="str">
        <f>エントリー読込!I161</f>
        <v>0・</v>
      </c>
    </row>
    <row r="457" spans="1:1" x14ac:dyDescent="0.2">
      <c r="A457" t="str">
        <f>エントリー読込!I162</f>
        <v>0・</v>
      </c>
    </row>
    <row r="458" spans="1:1" x14ac:dyDescent="0.2">
      <c r="A458" t="str">
        <f>エントリー読込!I163</f>
        <v>0・</v>
      </c>
    </row>
    <row r="459" spans="1:1" x14ac:dyDescent="0.2">
      <c r="A459" t="str">
        <f>エントリー読込!I164</f>
        <v>0・</v>
      </c>
    </row>
    <row r="460" spans="1:1" x14ac:dyDescent="0.2">
      <c r="A460" t="str">
        <f>エントリー読込!I165</f>
        <v>0・</v>
      </c>
    </row>
    <row r="461" spans="1:1" x14ac:dyDescent="0.2">
      <c r="A461" t="str">
        <f>エントリー読込!I166</f>
        <v>0・</v>
      </c>
    </row>
    <row r="462" spans="1:1" x14ac:dyDescent="0.2">
      <c r="A462" t="str">
        <f>エントリー読込!I167</f>
        <v>0・</v>
      </c>
    </row>
    <row r="463" spans="1:1" x14ac:dyDescent="0.2">
      <c r="A463" t="str">
        <f>エントリー読込!I168</f>
        <v>0・</v>
      </c>
    </row>
    <row r="464" spans="1:1" x14ac:dyDescent="0.2">
      <c r="A464" t="str">
        <f>エントリー読込!I169</f>
        <v>0・</v>
      </c>
    </row>
    <row r="465" spans="1:1" x14ac:dyDescent="0.2">
      <c r="A465" t="str">
        <f>エントリー読込!I170</f>
        <v>0・</v>
      </c>
    </row>
    <row r="466" spans="1:1" x14ac:dyDescent="0.2">
      <c r="A466" t="str">
        <f>エントリー読込!I171</f>
        <v>0・</v>
      </c>
    </row>
    <row r="467" spans="1:1" x14ac:dyDescent="0.2">
      <c r="A467" t="str">
        <f>エントリー読込!I172</f>
        <v>0・</v>
      </c>
    </row>
    <row r="468" spans="1:1" x14ac:dyDescent="0.2">
      <c r="A468" t="str">
        <f>エントリー読込!I173</f>
        <v>0・</v>
      </c>
    </row>
    <row r="469" spans="1:1" x14ac:dyDescent="0.2">
      <c r="A469" t="str">
        <f>エントリー読込!I174</f>
        <v>0・</v>
      </c>
    </row>
    <row r="470" spans="1:1" x14ac:dyDescent="0.2">
      <c r="A470" t="str">
        <f>エントリー読込!I175</f>
        <v>0・</v>
      </c>
    </row>
    <row r="471" spans="1:1" x14ac:dyDescent="0.2">
      <c r="A471" t="str">
        <f>エントリー読込!I176</f>
        <v>0・</v>
      </c>
    </row>
    <row r="472" spans="1:1" x14ac:dyDescent="0.2">
      <c r="A472" t="str">
        <f>エントリー読込!I177</f>
        <v>0・</v>
      </c>
    </row>
    <row r="473" spans="1:1" x14ac:dyDescent="0.2">
      <c r="A473" t="str">
        <f>エントリー読込!I178</f>
        <v>0・</v>
      </c>
    </row>
    <row r="474" spans="1:1" x14ac:dyDescent="0.2">
      <c r="A474" t="str">
        <f>エントリー読込!I179</f>
        <v>0・</v>
      </c>
    </row>
    <row r="475" spans="1:1" x14ac:dyDescent="0.2">
      <c r="A475" t="str">
        <f>エントリー読込!I180</f>
        <v>0・</v>
      </c>
    </row>
    <row r="476" spans="1:1" x14ac:dyDescent="0.2">
      <c r="A476" t="str">
        <f>エントリー読込!I181</f>
        <v>0・</v>
      </c>
    </row>
    <row r="477" spans="1:1" x14ac:dyDescent="0.2">
      <c r="A477" t="str">
        <f>エントリー読込!I182</f>
        <v>0・</v>
      </c>
    </row>
    <row r="478" spans="1:1" x14ac:dyDescent="0.2">
      <c r="A478" t="str">
        <f>エントリー読込!I183</f>
        <v>0・</v>
      </c>
    </row>
    <row r="479" spans="1:1" x14ac:dyDescent="0.2">
      <c r="A479" t="str">
        <f>エントリー読込!I184</f>
        <v>0・</v>
      </c>
    </row>
    <row r="480" spans="1:1" x14ac:dyDescent="0.2">
      <c r="A480" t="str">
        <f>エントリー読込!I185</f>
        <v>0・</v>
      </c>
    </row>
    <row r="481" spans="1:1" x14ac:dyDescent="0.2">
      <c r="A481" t="str">
        <f>エントリー読込!I186</f>
        <v>0・</v>
      </c>
    </row>
    <row r="482" spans="1:1" x14ac:dyDescent="0.2">
      <c r="A482" t="str">
        <f>エントリー読込!I187</f>
        <v>0・</v>
      </c>
    </row>
    <row r="483" spans="1:1" x14ac:dyDescent="0.2">
      <c r="A483" t="str">
        <f>エントリー読込!I188</f>
        <v>0・</v>
      </c>
    </row>
    <row r="484" spans="1:1" x14ac:dyDescent="0.2">
      <c r="A484" t="str">
        <f>エントリー読込!I189</f>
        <v>0・</v>
      </c>
    </row>
    <row r="485" spans="1:1" x14ac:dyDescent="0.2">
      <c r="A485" t="str">
        <f>エントリー読込!I190</f>
        <v>0・</v>
      </c>
    </row>
    <row r="486" spans="1:1" x14ac:dyDescent="0.2">
      <c r="A486" t="str">
        <f>エントリー読込!I191</f>
        <v>0・</v>
      </c>
    </row>
    <row r="487" spans="1:1" x14ac:dyDescent="0.2">
      <c r="A487" t="str">
        <f>エントリー読込!I192</f>
        <v>0・</v>
      </c>
    </row>
    <row r="488" spans="1:1" x14ac:dyDescent="0.2">
      <c r="A488" t="str">
        <f>エントリー読込!I193</f>
        <v>0・</v>
      </c>
    </row>
    <row r="489" spans="1:1" x14ac:dyDescent="0.2">
      <c r="A489" t="str">
        <f>エントリー読込!I194</f>
        <v>0・</v>
      </c>
    </row>
    <row r="490" spans="1:1" x14ac:dyDescent="0.2">
      <c r="A490" t="str">
        <f>エントリー読込!I195</f>
        <v>0・</v>
      </c>
    </row>
    <row r="491" spans="1:1" x14ac:dyDescent="0.2">
      <c r="A491" t="str">
        <f>エントリー読込!I196</f>
        <v>0・</v>
      </c>
    </row>
    <row r="492" spans="1:1" x14ac:dyDescent="0.2">
      <c r="A492">
        <f>エントリー読込!I197</f>
        <v>0</v>
      </c>
    </row>
    <row r="493" spans="1:1" x14ac:dyDescent="0.2">
      <c r="A493">
        <f>エントリー読込!I198</f>
        <v>0</v>
      </c>
    </row>
    <row r="494" spans="1:1" x14ac:dyDescent="0.2">
      <c r="A494">
        <f>エントリー読込!I199</f>
        <v>0</v>
      </c>
    </row>
    <row r="495" spans="1:1" x14ac:dyDescent="0.2">
      <c r="A495">
        <f>エントリー読込!I200</f>
        <v>0</v>
      </c>
    </row>
    <row r="496" spans="1:1" x14ac:dyDescent="0.2">
      <c r="A496">
        <f>エントリー読込!I201</f>
        <v>0</v>
      </c>
    </row>
    <row r="497" spans="1:1" x14ac:dyDescent="0.2">
      <c r="A497">
        <f>エントリー読込!I202</f>
        <v>0</v>
      </c>
    </row>
    <row r="498" spans="1:1" x14ac:dyDescent="0.2">
      <c r="A498">
        <f>エントリー読込!I203</f>
        <v>0</v>
      </c>
    </row>
    <row r="499" spans="1:1" x14ac:dyDescent="0.2">
      <c r="A499">
        <f>エントリー読込!I204</f>
        <v>0</v>
      </c>
    </row>
    <row r="500" spans="1:1" x14ac:dyDescent="0.2">
      <c r="A500">
        <f>エントリー読込!I205</f>
        <v>0</v>
      </c>
    </row>
    <row r="501" spans="1:1" x14ac:dyDescent="0.2">
      <c r="A501">
        <f>エントリー読込!I206</f>
        <v>0</v>
      </c>
    </row>
    <row r="502" spans="1:1" x14ac:dyDescent="0.2">
      <c r="A502">
        <f>エントリー読込!I207</f>
        <v>0</v>
      </c>
    </row>
    <row r="503" spans="1:1" x14ac:dyDescent="0.2">
      <c r="A503">
        <f>エントリー読込!I208</f>
        <v>0</v>
      </c>
    </row>
    <row r="504" spans="1:1" x14ac:dyDescent="0.2">
      <c r="A504">
        <f>エントリー読込!I209</f>
        <v>0</v>
      </c>
    </row>
    <row r="505" spans="1:1" x14ac:dyDescent="0.2">
      <c r="A505">
        <f>エントリー読込!I210</f>
        <v>0</v>
      </c>
    </row>
    <row r="506" spans="1:1" x14ac:dyDescent="0.2">
      <c r="A506">
        <f>エントリー読込!I211</f>
        <v>0</v>
      </c>
    </row>
    <row r="507" spans="1:1" x14ac:dyDescent="0.2">
      <c r="A507">
        <f>エントリー読込!I212</f>
        <v>0</v>
      </c>
    </row>
    <row r="508" spans="1:1" x14ac:dyDescent="0.2">
      <c r="A508">
        <f>エントリー読込!I213</f>
        <v>0</v>
      </c>
    </row>
    <row r="509" spans="1:1" x14ac:dyDescent="0.2">
      <c r="A509">
        <f>エントリー読込!I214</f>
        <v>0</v>
      </c>
    </row>
    <row r="510" spans="1:1" x14ac:dyDescent="0.2">
      <c r="A510">
        <f>エントリー読込!I215</f>
        <v>0</v>
      </c>
    </row>
    <row r="511" spans="1:1" x14ac:dyDescent="0.2">
      <c r="A511">
        <f>エントリー読込!I216</f>
        <v>0</v>
      </c>
    </row>
    <row r="512" spans="1:1" x14ac:dyDescent="0.2">
      <c r="A512">
        <f>エントリー読込!I217</f>
        <v>0</v>
      </c>
    </row>
    <row r="513" spans="1:1" x14ac:dyDescent="0.2">
      <c r="A513">
        <f>エントリー読込!I218</f>
        <v>0</v>
      </c>
    </row>
    <row r="514" spans="1:1" x14ac:dyDescent="0.2">
      <c r="A514">
        <f>エントリー読込!I219</f>
        <v>0</v>
      </c>
    </row>
    <row r="515" spans="1:1" x14ac:dyDescent="0.2">
      <c r="A515">
        <f>エントリー読込!I220</f>
        <v>0</v>
      </c>
    </row>
    <row r="516" spans="1:1" x14ac:dyDescent="0.2">
      <c r="A516">
        <f>エントリー読込!I221</f>
        <v>0</v>
      </c>
    </row>
    <row r="517" spans="1:1" x14ac:dyDescent="0.2">
      <c r="A517">
        <f>エントリー読込!I222</f>
        <v>0</v>
      </c>
    </row>
    <row r="518" spans="1:1" x14ac:dyDescent="0.2">
      <c r="A518">
        <f>エントリー読込!I223</f>
        <v>0</v>
      </c>
    </row>
    <row r="519" spans="1:1" x14ac:dyDescent="0.2">
      <c r="A519">
        <f>エントリー読込!I224</f>
        <v>0</v>
      </c>
    </row>
    <row r="520" spans="1:1" x14ac:dyDescent="0.2">
      <c r="A520">
        <f>エントリー読込!I225</f>
        <v>0</v>
      </c>
    </row>
    <row r="521" spans="1:1" x14ac:dyDescent="0.2">
      <c r="A521">
        <f>エントリー読込!I226</f>
        <v>0</v>
      </c>
    </row>
    <row r="522" spans="1:1" x14ac:dyDescent="0.2">
      <c r="A522">
        <f>エントリー読込!I227</f>
        <v>0</v>
      </c>
    </row>
    <row r="523" spans="1:1" x14ac:dyDescent="0.2">
      <c r="A523">
        <f>エントリー読込!I228</f>
        <v>0</v>
      </c>
    </row>
    <row r="524" spans="1:1" x14ac:dyDescent="0.2">
      <c r="A524">
        <f>エントリー読込!I229</f>
        <v>0</v>
      </c>
    </row>
    <row r="525" spans="1:1" x14ac:dyDescent="0.2">
      <c r="A525">
        <f>エントリー読込!I230</f>
        <v>0</v>
      </c>
    </row>
    <row r="526" spans="1:1" x14ac:dyDescent="0.2">
      <c r="A526">
        <f>エントリー読込!I231</f>
        <v>0</v>
      </c>
    </row>
    <row r="527" spans="1:1" x14ac:dyDescent="0.2">
      <c r="A527">
        <f>エントリー読込!I232</f>
        <v>0</v>
      </c>
    </row>
    <row r="528" spans="1:1" x14ac:dyDescent="0.2">
      <c r="A528">
        <f>エントリー読込!I233</f>
        <v>0</v>
      </c>
    </row>
    <row r="529" spans="1:1" x14ac:dyDescent="0.2">
      <c r="A529">
        <f>エントリー読込!I234</f>
        <v>0</v>
      </c>
    </row>
    <row r="530" spans="1:1" x14ac:dyDescent="0.2">
      <c r="A530">
        <f>エントリー読込!I235</f>
        <v>0</v>
      </c>
    </row>
    <row r="531" spans="1:1" x14ac:dyDescent="0.2">
      <c r="A531">
        <f>エントリー読込!I236</f>
        <v>0</v>
      </c>
    </row>
    <row r="532" spans="1:1" x14ac:dyDescent="0.2">
      <c r="A532">
        <f>エントリー読込!I237</f>
        <v>0</v>
      </c>
    </row>
    <row r="533" spans="1:1" x14ac:dyDescent="0.2">
      <c r="A533">
        <f>エントリー読込!I238</f>
        <v>0</v>
      </c>
    </row>
    <row r="534" spans="1:1" x14ac:dyDescent="0.2">
      <c r="A534">
        <f>エントリー読込!I239</f>
        <v>0</v>
      </c>
    </row>
    <row r="535" spans="1:1" x14ac:dyDescent="0.2">
      <c r="A535">
        <f>エントリー読込!I240</f>
        <v>0</v>
      </c>
    </row>
    <row r="536" spans="1:1" x14ac:dyDescent="0.2">
      <c r="A536">
        <f>エントリー読込!I241</f>
        <v>0</v>
      </c>
    </row>
    <row r="537" spans="1:1" x14ac:dyDescent="0.2">
      <c r="A537">
        <f>エントリー読込!I242</f>
        <v>0</v>
      </c>
    </row>
    <row r="538" spans="1:1" x14ac:dyDescent="0.2">
      <c r="A538">
        <f>エントリー読込!I243</f>
        <v>0</v>
      </c>
    </row>
    <row r="539" spans="1:1" x14ac:dyDescent="0.2">
      <c r="A539">
        <f>エントリー読込!I244</f>
        <v>0</v>
      </c>
    </row>
    <row r="540" spans="1:1" x14ac:dyDescent="0.2">
      <c r="A540">
        <f>エントリー読込!I245</f>
        <v>0</v>
      </c>
    </row>
    <row r="541" spans="1:1" x14ac:dyDescent="0.2">
      <c r="A541">
        <f>エントリー読込!I246</f>
        <v>0</v>
      </c>
    </row>
    <row r="542" spans="1:1" x14ac:dyDescent="0.2">
      <c r="A542">
        <f>エントリー読込!I247</f>
        <v>0</v>
      </c>
    </row>
    <row r="543" spans="1:1" x14ac:dyDescent="0.2">
      <c r="A543">
        <f>エントリー読込!I248</f>
        <v>0</v>
      </c>
    </row>
    <row r="544" spans="1:1" x14ac:dyDescent="0.2">
      <c r="A544">
        <f>エントリー読込!I249</f>
        <v>0</v>
      </c>
    </row>
    <row r="545" spans="1:1" x14ac:dyDescent="0.2">
      <c r="A545">
        <f>エントリー読込!I250</f>
        <v>0</v>
      </c>
    </row>
    <row r="546" spans="1:1" x14ac:dyDescent="0.2">
      <c r="A546">
        <f>エントリー読込!I251</f>
        <v>0</v>
      </c>
    </row>
    <row r="547" spans="1:1" x14ac:dyDescent="0.2">
      <c r="A547">
        <f>エントリー読込!I252</f>
        <v>0</v>
      </c>
    </row>
    <row r="548" spans="1:1" x14ac:dyDescent="0.2">
      <c r="A548">
        <f>エントリー読込!I253</f>
        <v>0</v>
      </c>
    </row>
    <row r="549" spans="1:1" x14ac:dyDescent="0.2">
      <c r="A549">
        <f>エントリー読込!I254</f>
        <v>0</v>
      </c>
    </row>
    <row r="550" spans="1:1" x14ac:dyDescent="0.2">
      <c r="A550">
        <f>エントリー読込!I255</f>
        <v>0</v>
      </c>
    </row>
    <row r="551" spans="1:1" x14ac:dyDescent="0.2">
      <c r="A551">
        <f>エントリー読込!I256</f>
        <v>0</v>
      </c>
    </row>
    <row r="552" spans="1:1" x14ac:dyDescent="0.2">
      <c r="A552">
        <f>エントリー読込!I257</f>
        <v>0</v>
      </c>
    </row>
    <row r="553" spans="1:1" x14ac:dyDescent="0.2">
      <c r="A553">
        <f>エントリー読込!I258</f>
        <v>0</v>
      </c>
    </row>
    <row r="554" spans="1:1" x14ac:dyDescent="0.2">
      <c r="A554">
        <f>エントリー読込!I259</f>
        <v>0</v>
      </c>
    </row>
    <row r="555" spans="1:1" x14ac:dyDescent="0.2">
      <c r="A555">
        <f>エントリー読込!I260</f>
        <v>0</v>
      </c>
    </row>
    <row r="556" spans="1:1" x14ac:dyDescent="0.2">
      <c r="A556">
        <f>エントリー読込!I261</f>
        <v>0</v>
      </c>
    </row>
    <row r="557" spans="1:1" x14ac:dyDescent="0.2">
      <c r="A557">
        <f>エントリー読込!I262</f>
        <v>0</v>
      </c>
    </row>
    <row r="558" spans="1:1" x14ac:dyDescent="0.2">
      <c r="A558">
        <f>エントリー読込!I263</f>
        <v>0</v>
      </c>
    </row>
    <row r="559" spans="1:1" x14ac:dyDescent="0.2">
      <c r="A559">
        <f>エントリー読込!I264</f>
        <v>0</v>
      </c>
    </row>
    <row r="560" spans="1:1" x14ac:dyDescent="0.2">
      <c r="A560">
        <f>エントリー読込!I265</f>
        <v>0</v>
      </c>
    </row>
    <row r="561" spans="1:1" x14ac:dyDescent="0.2">
      <c r="A561">
        <f>エントリー読込!I266</f>
        <v>0</v>
      </c>
    </row>
    <row r="562" spans="1:1" x14ac:dyDescent="0.2">
      <c r="A562">
        <f>エントリー読込!I267</f>
        <v>0</v>
      </c>
    </row>
    <row r="563" spans="1:1" x14ac:dyDescent="0.2">
      <c r="A563">
        <f>エントリー読込!I268</f>
        <v>0</v>
      </c>
    </row>
    <row r="564" spans="1:1" x14ac:dyDescent="0.2">
      <c r="A564">
        <f>エントリー読込!I269</f>
        <v>0</v>
      </c>
    </row>
    <row r="565" spans="1:1" x14ac:dyDescent="0.2">
      <c r="A565">
        <f>エントリー読込!I270</f>
        <v>0</v>
      </c>
    </row>
    <row r="566" spans="1:1" x14ac:dyDescent="0.2">
      <c r="A566">
        <f>エントリー読込!I271</f>
        <v>0</v>
      </c>
    </row>
    <row r="567" spans="1:1" x14ac:dyDescent="0.2">
      <c r="A567">
        <f>エントリー読込!I272</f>
        <v>0</v>
      </c>
    </row>
    <row r="568" spans="1:1" x14ac:dyDescent="0.2">
      <c r="A568">
        <f>エントリー読込!I273</f>
        <v>0</v>
      </c>
    </row>
    <row r="569" spans="1:1" x14ac:dyDescent="0.2">
      <c r="A569">
        <f>エントリー読込!I274</f>
        <v>0</v>
      </c>
    </row>
    <row r="570" spans="1:1" x14ac:dyDescent="0.2">
      <c r="A570">
        <f>エントリー読込!I275</f>
        <v>0</v>
      </c>
    </row>
    <row r="571" spans="1:1" x14ac:dyDescent="0.2">
      <c r="A571">
        <f>エントリー読込!I276</f>
        <v>0</v>
      </c>
    </row>
    <row r="572" spans="1:1" x14ac:dyDescent="0.2">
      <c r="A572">
        <f>エントリー読込!I277</f>
        <v>0</v>
      </c>
    </row>
    <row r="573" spans="1:1" x14ac:dyDescent="0.2">
      <c r="A573">
        <f>エントリー読込!I278</f>
        <v>0</v>
      </c>
    </row>
    <row r="574" spans="1:1" x14ac:dyDescent="0.2">
      <c r="A574">
        <f>エントリー読込!I279</f>
        <v>0</v>
      </c>
    </row>
    <row r="575" spans="1:1" x14ac:dyDescent="0.2">
      <c r="A575">
        <f>エントリー読込!I280</f>
        <v>0</v>
      </c>
    </row>
    <row r="576" spans="1:1" x14ac:dyDescent="0.2">
      <c r="A576">
        <f>エントリー読込!I281</f>
        <v>0</v>
      </c>
    </row>
    <row r="577" spans="1:1" x14ac:dyDescent="0.2">
      <c r="A577">
        <f>エントリー読込!I282</f>
        <v>0</v>
      </c>
    </row>
    <row r="578" spans="1:1" x14ac:dyDescent="0.2">
      <c r="A578">
        <f>エントリー読込!I283</f>
        <v>0</v>
      </c>
    </row>
    <row r="579" spans="1:1" x14ac:dyDescent="0.2">
      <c r="A579">
        <f>エントリー読込!I284</f>
        <v>0</v>
      </c>
    </row>
    <row r="580" spans="1:1" x14ac:dyDescent="0.2">
      <c r="A580">
        <f>エントリー読込!I285</f>
        <v>0</v>
      </c>
    </row>
    <row r="581" spans="1:1" x14ac:dyDescent="0.2">
      <c r="A581">
        <f>エントリー読込!I286</f>
        <v>0</v>
      </c>
    </row>
    <row r="582" spans="1:1" x14ac:dyDescent="0.2">
      <c r="A582">
        <f>エントリー読込!I287</f>
        <v>0</v>
      </c>
    </row>
    <row r="583" spans="1:1" x14ac:dyDescent="0.2">
      <c r="A583">
        <f>エントリー読込!I288</f>
        <v>0</v>
      </c>
    </row>
    <row r="584" spans="1:1" x14ac:dyDescent="0.2">
      <c r="A584">
        <f>エントリー読込!I289</f>
        <v>0</v>
      </c>
    </row>
    <row r="585" spans="1:1" x14ac:dyDescent="0.2">
      <c r="A585">
        <f>エントリー読込!I290</f>
        <v>0</v>
      </c>
    </row>
    <row r="586" spans="1:1" x14ac:dyDescent="0.2">
      <c r="A586">
        <f>エントリー読込!I291</f>
        <v>0</v>
      </c>
    </row>
    <row r="587" spans="1:1" x14ac:dyDescent="0.2">
      <c r="A587">
        <f>エントリー読込!I292</f>
        <v>0</v>
      </c>
    </row>
    <row r="588" spans="1:1" x14ac:dyDescent="0.2">
      <c r="A588">
        <f>エントリー読込!I293</f>
        <v>0</v>
      </c>
    </row>
    <row r="589" spans="1:1" x14ac:dyDescent="0.2">
      <c r="A589">
        <f>エントリー読込!I294</f>
        <v>0</v>
      </c>
    </row>
    <row r="590" spans="1:1" x14ac:dyDescent="0.2">
      <c r="A590">
        <f>エントリー読込!I295</f>
        <v>0</v>
      </c>
    </row>
    <row r="591" spans="1:1" x14ac:dyDescent="0.2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" x14ac:dyDescent="0.2"/>
  <cols>
    <col min="1" max="3" width="17.08984375" customWidth="1"/>
    <col min="4" max="4" width="16.36328125" customWidth="1"/>
    <col min="5" max="5" width="17.08984375" customWidth="1"/>
    <col min="6" max="6" width="6.26953125" customWidth="1"/>
    <col min="7" max="7" width="5.08984375" customWidth="1"/>
    <col min="8" max="8" width="6.453125" customWidth="1"/>
    <col min="9" max="9" width="15.6328125" customWidth="1"/>
    <col min="10" max="10" width="9" customWidth="1"/>
    <col min="13" max="13" width="16.08984375" customWidth="1"/>
    <col min="14" max="14" width="11.6328125" style="136" bestFit="1" customWidth="1"/>
    <col min="18" max="18" width="18.36328125" customWidth="1"/>
    <col min="19" max="19" width="11.6328125" customWidth="1"/>
  </cols>
  <sheetData>
    <row r="1" spans="1:19" ht="65" x14ac:dyDescent="0.2">
      <c r="A1" t="s">
        <v>18</v>
      </c>
      <c r="B1" t="s">
        <v>175</v>
      </c>
      <c r="C1" s="132" t="s">
        <v>176</v>
      </c>
      <c r="D1" t="s">
        <v>177</v>
      </c>
      <c r="E1" t="s">
        <v>178</v>
      </c>
      <c r="F1" s="132" t="s">
        <v>179</v>
      </c>
      <c r="G1" s="132" t="s">
        <v>180</v>
      </c>
      <c r="H1" t="s">
        <v>181</v>
      </c>
      <c r="I1" t="s">
        <v>184</v>
      </c>
      <c r="J1" t="s">
        <v>186</v>
      </c>
      <c r="K1" s="1" t="s">
        <v>187</v>
      </c>
      <c r="L1" s="1" t="s">
        <v>188</v>
      </c>
      <c r="M1" s="1" t="s">
        <v>189</v>
      </c>
      <c r="N1" s="135" t="s">
        <v>190</v>
      </c>
      <c r="O1" t="s">
        <v>186</v>
      </c>
      <c r="P1" s="1" t="s">
        <v>191</v>
      </c>
      <c r="Q1" s="1" t="s">
        <v>192</v>
      </c>
      <c r="R1" s="1" t="s">
        <v>193</v>
      </c>
      <c r="S1" s="1" t="s">
        <v>251</v>
      </c>
    </row>
    <row r="2" spans="1:19" x14ac:dyDescent="0.2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6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2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6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2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6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2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6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2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6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2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6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2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6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2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6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2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6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2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6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2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6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2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6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2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6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2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6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2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6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2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6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2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6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2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6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2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6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2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6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2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6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2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6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2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6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2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6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2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6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2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6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2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6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2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6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2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6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2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6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2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6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2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6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2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6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2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6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2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6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2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6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2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6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2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6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2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6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2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6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2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6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2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6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2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6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2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6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2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6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2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6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2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6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2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6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2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6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2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6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2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6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2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6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2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6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2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6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2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6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2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6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2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6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2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6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2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6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2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6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2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6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2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6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2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6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2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6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2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6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2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6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2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6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2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6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2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6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2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6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2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6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2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6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2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6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2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6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2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6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2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6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2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6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2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6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2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6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2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6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2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6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2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6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2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6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2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6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2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6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2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6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2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6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2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6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2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6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2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6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2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6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2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6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2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6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2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6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2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6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2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6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2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6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2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6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2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6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2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6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2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6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2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6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2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6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2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6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2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6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2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6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2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6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2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6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2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6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2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6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2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6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2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6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2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6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2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6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2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6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2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6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2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6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2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6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2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6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2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6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2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6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2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6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2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6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2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6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2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6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2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6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2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6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2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6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2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6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2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6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2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6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2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6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2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6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2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6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2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6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2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6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2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6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2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6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2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6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2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6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2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6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2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6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2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6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2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6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2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6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2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6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2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6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2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6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2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6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2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6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2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6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2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6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2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6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2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6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2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6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2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6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2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6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2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6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2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6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2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6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2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6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2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6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2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6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2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6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2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6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2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6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2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6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2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6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2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6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2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6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2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6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2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6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2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6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2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6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2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6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2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6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2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6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2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6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2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6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2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6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2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6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2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6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2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6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2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6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2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6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2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6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2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6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2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6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2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6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2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6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2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6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2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6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2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6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2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6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2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6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2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6">
        <f>'ＭＳ１'!I7</f>
        <v>0</v>
      </c>
    </row>
    <row r="198" spans="1:19" x14ac:dyDescent="0.2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6">
        <f>'ＭＳ１'!I8</f>
        <v>0</v>
      </c>
    </row>
    <row r="199" spans="1:19" x14ac:dyDescent="0.2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6">
        <f>'ＭＳ１'!I9</f>
        <v>0</v>
      </c>
    </row>
    <row r="200" spans="1:19" x14ac:dyDescent="0.2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6">
        <f>'ＭＳ１'!I10</f>
        <v>0</v>
      </c>
    </row>
    <row r="201" spans="1:19" x14ac:dyDescent="0.2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6">
        <f>'ＭＳ１'!I11</f>
        <v>0</v>
      </c>
    </row>
    <row r="202" spans="1:19" x14ac:dyDescent="0.2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6">
        <f>'ＭＳ１'!I12</f>
        <v>0</v>
      </c>
    </row>
    <row r="203" spans="1:19" x14ac:dyDescent="0.2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6">
        <f>'ＭＳ１'!I13</f>
        <v>0</v>
      </c>
    </row>
    <row r="204" spans="1:19" x14ac:dyDescent="0.2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6">
        <f>'ＭＳ１'!I14</f>
        <v>0</v>
      </c>
    </row>
    <row r="205" spans="1:19" x14ac:dyDescent="0.2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6">
        <f>'ＭＳ１'!I15</f>
        <v>0</v>
      </c>
    </row>
    <row r="206" spans="1:19" x14ac:dyDescent="0.2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6">
        <f>'ＭＳ１'!I16</f>
        <v>0</v>
      </c>
    </row>
    <row r="207" spans="1:19" x14ac:dyDescent="0.2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6">
        <f>'ＭＳ１'!I17</f>
        <v>0</v>
      </c>
    </row>
    <row r="208" spans="1:19" x14ac:dyDescent="0.2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6">
        <f>'ＭＳ１'!I18</f>
        <v>0</v>
      </c>
    </row>
    <row r="209" spans="1:14" x14ac:dyDescent="0.2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6">
        <f>'ＭＳ１'!I19</f>
        <v>0</v>
      </c>
    </row>
    <row r="210" spans="1:14" x14ac:dyDescent="0.2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6">
        <f>'ＭＳ１'!I20</f>
        <v>0</v>
      </c>
    </row>
    <row r="211" spans="1:14" x14ac:dyDescent="0.2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6">
        <f>'ＭＳ１'!I21</f>
        <v>0</v>
      </c>
    </row>
    <row r="212" spans="1:14" x14ac:dyDescent="0.2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6">
        <f>'ＭＳ１'!I22</f>
        <v>0</v>
      </c>
    </row>
    <row r="213" spans="1:14" x14ac:dyDescent="0.2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6">
        <f>'ＭＳ１'!I23</f>
        <v>0</v>
      </c>
    </row>
    <row r="214" spans="1:14" x14ac:dyDescent="0.2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6">
        <f>'ＭＳ１'!I24</f>
        <v>0</v>
      </c>
    </row>
    <row r="215" spans="1:14" x14ac:dyDescent="0.2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6">
        <f>'ＭＳ１'!I25</f>
        <v>0</v>
      </c>
    </row>
    <row r="216" spans="1:14" x14ac:dyDescent="0.2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6">
        <f>'ＭＳ１'!I26</f>
        <v>0</v>
      </c>
    </row>
    <row r="217" spans="1:14" x14ac:dyDescent="0.2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6">
        <f>'ＭＳ１'!I27</f>
        <v>0</v>
      </c>
    </row>
    <row r="218" spans="1:14" x14ac:dyDescent="0.2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6">
        <f>'ＭＳ１'!I28</f>
        <v>0</v>
      </c>
    </row>
    <row r="219" spans="1:14" x14ac:dyDescent="0.2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6">
        <f>'ＭＳ１'!I29</f>
        <v>0</v>
      </c>
    </row>
    <row r="220" spans="1:14" x14ac:dyDescent="0.2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6">
        <f>'ＭＳ１'!I30</f>
        <v>0</v>
      </c>
    </row>
    <row r="221" spans="1:14" x14ac:dyDescent="0.2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6">
        <f>'ＭＳ１'!I31</f>
        <v>0</v>
      </c>
    </row>
    <row r="222" spans="1:14" x14ac:dyDescent="0.2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6">
        <f>'ＭＳ２'!I7</f>
        <v>0</v>
      </c>
    </row>
    <row r="223" spans="1:14" x14ac:dyDescent="0.2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6">
        <f>'ＭＳ２'!I8</f>
        <v>0</v>
      </c>
    </row>
    <row r="224" spans="1:14" x14ac:dyDescent="0.2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6">
        <f>'ＭＳ２'!I9</f>
        <v>0</v>
      </c>
    </row>
    <row r="225" spans="1:14" x14ac:dyDescent="0.2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6">
        <f>'ＭＳ２'!I10</f>
        <v>0</v>
      </c>
    </row>
    <row r="226" spans="1:14" x14ac:dyDescent="0.2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6">
        <f>'ＭＳ２'!I11</f>
        <v>0</v>
      </c>
    </row>
    <row r="227" spans="1:14" x14ac:dyDescent="0.2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6">
        <f>'ＭＳ２'!I12</f>
        <v>0</v>
      </c>
    </row>
    <row r="228" spans="1:14" x14ac:dyDescent="0.2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6">
        <f>'ＭＳ２'!I13</f>
        <v>0</v>
      </c>
    </row>
    <row r="229" spans="1:14" x14ac:dyDescent="0.2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6">
        <f>'ＭＳ２'!I14</f>
        <v>0</v>
      </c>
    </row>
    <row r="230" spans="1:14" x14ac:dyDescent="0.2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6">
        <f>'ＭＳ２'!I15</f>
        <v>0</v>
      </c>
    </row>
    <row r="231" spans="1:14" x14ac:dyDescent="0.2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6">
        <f>'ＭＳ２'!I16</f>
        <v>0</v>
      </c>
    </row>
    <row r="232" spans="1:14" x14ac:dyDescent="0.2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6">
        <f>'ＭＳ２'!I17</f>
        <v>0</v>
      </c>
    </row>
    <row r="233" spans="1:14" x14ac:dyDescent="0.2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6">
        <f>'ＭＳ２'!I18</f>
        <v>0</v>
      </c>
    </row>
    <row r="234" spans="1:14" x14ac:dyDescent="0.2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6">
        <f>'ＭＳ２'!I19</f>
        <v>0</v>
      </c>
    </row>
    <row r="235" spans="1:14" x14ac:dyDescent="0.2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6">
        <f>'ＭＳ２'!I20</f>
        <v>0</v>
      </c>
    </row>
    <row r="236" spans="1:14" x14ac:dyDescent="0.2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6">
        <f>'ＭＳ２'!I21</f>
        <v>0</v>
      </c>
    </row>
    <row r="237" spans="1:14" x14ac:dyDescent="0.2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6">
        <f>'ＭＳ２'!I22</f>
        <v>0</v>
      </c>
    </row>
    <row r="238" spans="1:14" x14ac:dyDescent="0.2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6">
        <f>'ＭＳ２'!I23</f>
        <v>0</v>
      </c>
    </row>
    <row r="239" spans="1:14" x14ac:dyDescent="0.2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6">
        <f>'ＭＳ２'!I24</f>
        <v>0</v>
      </c>
    </row>
    <row r="240" spans="1:14" x14ac:dyDescent="0.2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6">
        <f>'ＭＳ２'!I25</f>
        <v>0</v>
      </c>
    </row>
    <row r="241" spans="1:14" x14ac:dyDescent="0.2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6">
        <f>'ＭＳ２'!I26</f>
        <v>0</v>
      </c>
    </row>
    <row r="242" spans="1:14" x14ac:dyDescent="0.2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6">
        <f>'ＭＳ２'!I27</f>
        <v>0</v>
      </c>
    </row>
    <row r="243" spans="1:14" x14ac:dyDescent="0.2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6">
        <f>'ＭＳ２'!I28</f>
        <v>0</v>
      </c>
    </row>
    <row r="244" spans="1:14" x14ac:dyDescent="0.2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6">
        <f>'ＭＳ２'!I29</f>
        <v>0</v>
      </c>
    </row>
    <row r="245" spans="1:14" x14ac:dyDescent="0.2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6">
        <f>'ＭＳ２'!I30</f>
        <v>0</v>
      </c>
    </row>
    <row r="246" spans="1:14" x14ac:dyDescent="0.2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6">
        <f>'ＭＳ２'!I31</f>
        <v>0</v>
      </c>
    </row>
    <row r="247" spans="1:14" x14ac:dyDescent="0.2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6">
        <f>'ＷＳ１'!I7</f>
        <v>0</v>
      </c>
    </row>
    <row r="248" spans="1:14" x14ac:dyDescent="0.2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6">
        <f>'ＷＳ１'!I8</f>
        <v>0</v>
      </c>
    </row>
    <row r="249" spans="1:14" x14ac:dyDescent="0.2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6">
        <f>'ＷＳ１'!I9</f>
        <v>0</v>
      </c>
    </row>
    <row r="250" spans="1:14" x14ac:dyDescent="0.2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6">
        <f>'ＷＳ１'!I10</f>
        <v>0</v>
      </c>
    </row>
    <row r="251" spans="1:14" x14ac:dyDescent="0.2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6">
        <f>'ＷＳ１'!I11</f>
        <v>0</v>
      </c>
    </row>
    <row r="252" spans="1:14" x14ac:dyDescent="0.2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6">
        <f>'ＷＳ１'!I12</f>
        <v>0</v>
      </c>
    </row>
    <row r="253" spans="1:14" x14ac:dyDescent="0.2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6">
        <f>'ＷＳ１'!I13</f>
        <v>0</v>
      </c>
    </row>
    <row r="254" spans="1:14" x14ac:dyDescent="0.2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6">
        <f>'ＷＳ１'!I14</f>
        <v>0</v>
      </c>
    </row>
    <row r="255" spans="1:14" x14ac:dyDescent="0.2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6">
        <f>'ＷＳ１'!I15</f>
        <v>0</v>
      </c>
    </row>
    <row r="256" spans="1:14" x14ac:dyDescent="0.2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6">
        <f>'ＷＳ１'!I16</f>
        <v>0</v>
      </c>
    </row>
    <row r="257" spans="1:14" x14ac:dyDescent="0.2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6">
        <f>'ＷＳ１'!I17</f>
        <v>0</v>
      </c>
    </row>
    <row r="258" spans="1:14" x14ac:dyDescent="0.2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6">
        <f>'ＷＳ１'!I18</f>
        <v>0</v>
      </c>
    </row>
    <row r="259" spans="1:14" x14ac:dyDescent="0.2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6">
        <f>'ＷＳ１'!I19</f>
        <v>0</v>
      </c>
    </row>
    <row r="260" spans="1:14" x14ac:dyDescent="0.2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6">
        <f>'ＷＳ１'!I20</f>
        <v>0</v>
      </c>
    </row>
    <row r="261" spans="1:14" x14ac:dyDescent="0.2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6">
        <f>'ＷＳ１'!I21</f>
        <v>0</v>
      </c>
    </row>
    <row r="262" spans="1:14" x14ac:dyDescent="0.2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6">
        <f>'ＷＳ１'!I22</f>
        <v>0</v>
      </c>
    </row>
    <row r="263" spans="1:14" x14ac:dyDescent="0.2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6">
        <f>'ＷＳ１'!I23</f>
        <v>0</v>
      </c>
    </row>
    <row r="264" spans="1:14" x14ac:dyDescent="0.2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6">
        <f>'ＷＳ１'!I24</f>
        <v>0</v>
      </c>
    </row>
    <row r="265" spans="1:14" x14ac:dyDescent="0.2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6">
        <f>'ＷＳ１'!I25</f>
        <v>0</v>
      </c>
    </row>
    <row r="266" spans="1:14" x14ac:dyDescent="0.2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6">
        <f>'ＷＳ１'!I26</f>
        <v>0</v>
      </c>
    </row>
    <row r="267" spans="1:14" x14ac:dyDescent="0.2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6">
        <f>'ＷＳ１'!I27</f>
        <v>0</v>
      </c>
    </row>
    <row r="268" spans="1:14" x14ac:dyDescent="0.2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6">
        <f>'ＷＳ１'!I28</f>
        <v>0</v>
      </c>
    </row>
    <row r="269" spans="1:14" x14ac:dyDescent="0.2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6">
        <f>'ＷＳ１'!I29</f>
        <v>0</v>
      </c>
    </row>
    <row r="270" spans="1:14" x14ac:dyDescent="0.2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6">
        <f>'ＷＳ１'!I30</f>
        <v>0</v>
      </c>
    </row>
    <row r="271" spans="1:14" x14ac:dyDescent="0.2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6">
        <f>'ＷＳ１'!I31</f>
        <v>0</v>
      </c>
    </row>
    <row r="272" spans="1:14" x14ac:dyDescent="0.2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6">
        <f>'ＷＳ２'!I7</f>
        <v>0</v>
      </c>
    </row>
    <row r="273" spans="1:14" x14ac:dyDescent="0.2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6">
        <f>'ＷＳ２'!I8</f>
        <v>0</v>
      </c>
    </row>
    <row r="274" spans="1:14" x14ac:dyDescent="0.2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6">
        <f>'ＷＳ２'!I9</f>
        <v>0</v>
      </c>
    </row>
    <row r="275" spans="1:14" x14ac:dyDescent="0.2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6">
        <f>'ＷＳ２'!I10</f>
        <v>0</v>
      </c>
    </row>
    <row r="276" spans="1:14" x14ac:dyDescent="0.2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6">
        <f>'ＷＳ２'!I11</f>
        <v>0</v>
      </c>
    </row>
    <row r="277" spans="1:14" x14ac:dyDescent="0.2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6">
        <f>'ＷＳ２'!I12</f>
        <v>0</v>
      </c>
    </row>
    <row r="278" spans="1:14" x14ac:dyDescent="0.2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6">
        <f>'ＷＳ２'!I13</f>
        <v>0</v>
      </c>
    </row>
    <row r="279" spans="1:14" x14ac:dyDescent="0.2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6">
        <f>'ＷＳ２'!I14</f>
        <v>0</v>
      </c>
    </row>
    <row r="280" spans="1:14" x14ac:dyDescent="0.2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6">
        <f>'ＷＳ２'!I15</f>
        <v>0</v>
      </c>
    </row>
    <row r="281" spans="1:14" x14ac:dyDescent="0.2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6">
        <f>'ＷＳ２'!I16</f>
        <v>0</v>
      </c>
    </row>
    <row r="282" spans="1:14" x14ac:dyDescent="0.2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6">
        <f>'ＷＳ２'!I17</f>
        <v>0</v>
      </c>
    </row>
    <row r="283" spans="1:14" x14ac:dyDescent="0.2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6">
        <f>'ＷＳ２'!I18</f>
        <v>0</v>
      </c>
    </row>
    <row r="284" spans="1:14" x14ac:dyDescent="0.2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6">
        <f>'ＷＳ２'!I19</f>
        <v>0</v>
      </c>
    </row>
    <row r="285" spans="1:14" x14ac:dyDescent="0.2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6">
        <f>'ＷＳ２'!I20</f>
        <v>0</v>
      </c>
    </row>
    <row r="286" spans="1:14" x14ac:dyDescent="0.2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6">
        <f>'ＷＳ２'!I21</f>
        <v>0</v>
      </c>
    </row>
    <row r="287" spans="1:14" x14ac:dyDescent="0.2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6">
        <f>'ＷＳ２'!I22</f>
        <v>0</v>
      </c>
    </row>
    <row r="288" spans="1:14" x14ac:dyDescent="0.2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6">
        <f>'ＷＳ２'!I23</f>
        <v>0</v>
      </c>
    </row>
    <row r="289" spans="1:14" x14ac:dyDescent="0.2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6">
        <f>'ＷＳ２'!I24</f>
        <v>0</v>
      </c>
    </row>
    <row r="290" spans="1:14" x14ac:dyDescent="0.2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6">
        <f>'ＷＳ２'!I25</f>
        <v>0</v>
      </c>
    </row>
    <row r="291" spans="1:14" x14ac:dyDescent="0.2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6">
        <f>'ＷＳ２'!I26</f>
        <v>0</v>
      </c>
    </row>
    <row r="292" spans="1:14" x14ac:dyDescent="0.2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6">
        <f>'ＷＳ２'!I27</f>
        <v>0</v>
      </c>
    </row>
    <row r="293" spans="1:14" x14ac:dyDescent="0.2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6">
        <f>'ＷＳ２'!I28</f>
        <v>0</v>
      </c>
    </row>
    <row r="294" spans="1:14" x14ac:dyDescent="0.2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6">
        <f>'ＷＳ２'!I29</f>
        <v>0</v>
      </c>
    </row>
    <row r="295" spans="1:14" x14ac:dyDescent="0.2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6">
        <f>'ＷＳ２'!I30</f>
        <v>0</v>
      </c>
    </row>
    <row r="296" spans="1:14" x14ac:dyDescent="0.2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6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4" width="2.6328125" style="1" customWidth="1"/>
    <col min="5" max="5" width="2.6328125" style="71" customWidth="1"/>
    <col min="6" max="6" width="11.6328125" customWidth="1"/>
    <col min="7" max="7" width="10.6328125" style="62" customWidth="1"/>
    <col min="8" max="8" width="2.6328125" style="11" customWidth="1"/>
    <col min="9" max="9" width="2.6328125" style="17" customWidth="1"/>
    <col min="10" max="10" width="8.08984375" style="1" customWidth="1"/>
    <col min="11" max="11" width="2.6328125" style="1" customWidth="1"/>
    <col min="12" max="12" width="2.6328125" style="71" customWidth="1"/>
    <col min="13" max="13" width="11.6328125" customWidth="1"/>
    <col min="14" max="14" width="10.6328125" style="62" customWidth="1"/>
  </cols>
  <sheetData>
    <row r="1" spans="1:14" ht="19" x14ac:dyDescent="0.2">
      <c r="B1" s="11"/>
      <c r="C1" s="227" t="s">
        <v>52</v>
      </c>
      <c r="D1" s="228"/>
      <c r="E1" s="228"/>
      <c r="F1" s="228"/>
      <c r="G1" s="63"/>
      <c r="I1" s="11"/>
      <c r="J1" s="227" t="s">
        <v>53</v>
      </c>
      <c r="K1" s="228"/>
      <c r="L1" s="228"/>
      <c r="M1" s="228"/>
    </row>
    <row r="2" spans="1:14" x14ac:dyDescent="0.2">
      <c r="A2" s="1"/>
      <c r="B2" s="1"/>
      <c r="H2" s="1"/>
      <c r="I2" s="1"/>
    </row>
    <row r="3" spans="1:14" ht="27" customHeight="1" x14ac:dyDescent="0.2">
      <c r="B3" s="58"/>
      <c r="C3" s="57" t="s">
        <v>1</v>
      </c>
      <c r="D3" s="56" t="s">
        <v>3</v>
      </c>
      <c r="E3" s="70" t="s">
        <v>2</v>
      </c>
      <c r="F3" s="57" t="s">
        <v>6</v>
      </c>
      <c r="G3" s="82" t="s">
        <v>57</v>
      </c>
      <c r="I3" s="58"/>
      <c r="J3" s="57" t="s">
        <v>1</v>
      </c>
      <c r="K3" s="56" t="s">
        <v>3</v>
      </c>
      <c r="L3" s="70" t="s">
        <v>2</v>
      </c>
      <c r="M3" s="57" t="s">
        <v>6</v>
      </c>
      <c r="N3" s="82" t="s">
        <v>57</v>
      </c>
    </row>
    <row r="4" spans="1:14" x14ac:dyDescent="0.2">
      <c r="A4" s="212">
        <v>1</v>
      </c>
      <c r="B4" s="293" t="str">
        <f>表紙ＭＤ１!B19</f>
        <v>0</v>
      </c>
      <c r="C4" s="257">
        <f>表紙ＭＤ１!C19</f>
        <v>0</v>
      </c>
      <c r="D4" s="257">
        <f>表紙ＭＤ１!D19</f>
        <v>0</v>
      </c>
      <c r="E4" s="83">
        <f>表紙ＭＤ１!E19</f>
        <v>0</v>
      </c>
      <c r="F4" s="84">
        <f>表紙ＭＤ１!F19</f>
        <v>0</v>
      </c>
      <c r="G4" s="85">
        <f>表紙ＭＤ１!H19</f>
        <v>0</v>
      </c>
      <c r="H4" s="212">
        <v>26</v>
      </c>
      <c r="I4" s="215" t="str">
        <f>'ＭＤ２'!B17</f>
        <v>0</v>
      </c>
      <c r="J4" s="257">
        <f>'ＭＤ２'!C17</f>
        <v>0</v>
      </c>
      <c r="K4" s="257">
        <f>'ＭＤ２'!D17</f>
        <v>0</v>
      </c>
      <c r="L4" s="83">
        <f>'ＭＤ２'!E17</f>
        <v>0</v>
      </c>
      <c r="M4" s="84">
        <f>'ＭＤ２'!F17</f>
        <v>0</v>
      </c>
      <c r="N4" s="85">
        <f>'ＭＤ２'!H17</f>
        <v>0</v>
      </c>
    </row>
    <row r="5" spans="1:14" x14ac:dyDescent="0.2">
      <c r="A5" s="212"/>
      <c r="B5" s="216"/>
      <c r="C5" s="292"/>
      <c r="D5" s="292"/>
      <c r="E5" s="86">
        <f>表紙ＭＤ１!E20</f>
        <v>0</v>
      </c>
      <c r="F5" s="87">
        <f>表紙ＭＤ１!F20</f>
        <v>0</v>
      </c>
      <c r="G5" s="88">
        <f>表紙ＭＤ１!H20</f>
        <v>0</v>
      </c>
      <c r="H5" s="212"/>
      <c r="I5" s="216"/>
      <c r="J5" s="292"/>
      <c r="K5" s="292"/>
      <c r="L5" s="86">
        <f>'ＭＤ２'!E18</f>
        <v>0</v>
      </c>
      <c r="M5" s="84">
        <f>'ＭＤ２'!F18</f>
        <v>0</v>
      </c>
      <c r="N5" s="88">
        <f>'ＭＤ２'!H18</f>
        <v>0</v>
      </c>
    </row>
    <row r="6" spans="1:14" x14ac:dyDescent="0.2">
      <c r="A6" s="212">
        <v>2</v>
      </c>
      <c r="B6" s="293" t="str">
        <f>表紙ＭＤ１!B21</f>
        <v>0</v>
      </c>
      <c r="C6" s="292">
        <f>表紙ＭＤ１!C21</f>
        <v>0</v>
      </c>
      <c r="D6" s="292">
        <f>表紙ＭＤ１!D21</f>
        <v>0</v>
      </c>
      <c r="E6" s="86">
        <f>表紙ＭＤ１!E21</f>
        <v>0</v>
      </c>
      <c r="F6" s="89">
        <f>表紙ＭＤ１!F21</f>
        <v>0</v>
      </c>
      <c r="G6" s="85">
        <f>表紙ＭＤ１!H21</f>
        <v>0</v>
      </c>
      <c r="H6" s="212">
        <v>27</v>
      </c>
      <c r="I6" s="215" t="str">
        <f>'ＭＤ２'!B19</f>
        <v>0</v>
      </c>
      <c r="J6" s="292">
        <f>'ＭＤ２'!C19</f>
        <v>0</v>
      </c>
      <c r="K6" s="292">
        <f>'ＭＤ２'!D19</f>
        <v>0</v>
      </c>
      <c r="L6" s="86">
        <f>'ＭＤ２'!E19</f>
        <v>0</v>
      </c>
      <c r="M6" s="89">
        <f>'ＭＤ２'!F19</f>
        <v>0</v>
      </c>
      <c r="N6" s="85">
        <f>'ＭＤ２'!H19</f>
        <v>0</v>
      </c>
    </row>
    <row r="7" spans="1:14" x14ac:dyDescent="0.2">
      <c r="A7" s="212"/>
      <c r="B7" s="216"/>
      <c r="C7" s="292"/>
      <c r="D7" s="292"/>
      <c r="E7" s="86">
        <f>表紙ＭＤ１!E22</f>
        <v>0</v>
      </c>
      <c r="F7" s="87">
        <f>表紙ＭＤ１!F22</f>
        <v>0</v>
      </c>
      <c r="G7" s="88">
        <f>表紙ＭＤ１!H22</f>
        <v>0</v>
      </c>
      <c r="H7" s="212"/>
      <c r="I7" s="216"/>
      <c r="J7" s="292"/>
      <c r="K7" s="292"/>
      <c r="L7" s="86">
        <f>'ＭＤ２'!E20</f>
        <v>0</v>
      </c>
      <c r="M7" s="84">
        <f>'ＭＤ２'!F20</f>
        <v>0</v>
      </c>
      <c r="N7" s="88">
        <f>'ＭＤ２'!H20</f>
        <v>0</v>
      </c>
    </row>
    <row r="8" spans="1:14" x14ac:dyDescent="0.2">
      <c r="A8" s="212">
        <v>3</v>
      </c>
      <c r="B8" s="293" t="str">
        <f>表紙ＭＤ１!B23</f>
        <v>0</v>
      </c>
      <c r="C8" s="292">
        <f>表紙ＭＤ１!C23</f>
        <v>0</v>
      </c>
      <c r="D8" s="292">
        <f>表紙ＭＤ１!D23</f>
        <v>0</v>
      </c>
      <c r="E8" s="86">
        <f>表紙ＭＤ１!E23</f>
        <v>0</v>
      </c>
      <c r="F8" s="89">
        <f>表紙ＭＤ１!F23</f>
        <v>0</v>
      </c>
      <c r="G8" s="85">
        <f>表紙ＭＤ１!H23</f>
        <v>0</v>
      </c>
      <c r="H8" s="212">
        <v>28</v>
      </c>
      <c r="I8" s="215" t="str">
        <f>'ＭＤ２'!B21</f>
        <v>0</v>
      </c>
      <c r="J8" s="292">
        <f>'ＭＤ２'!C21</f>
        <v>0</v>
      </c>
      <c r="K8" s="292">
        <f>'ＭＤ２'!D21</f>
        <v>0</v>
      </c>
      <c r="L8" s="86">
        <f>'ＭＤ２'!E21</f>
        <v>0</v>
      </c>
      <c r="M8" s="89">
        <f>'ＭＤ２'!F21</f>
        <v>0</v>
      </c>
      <c r="N8" s="85">
        <f>'ＭＤ２'!H21</f>
        <v>0</v>
      </c>
    </row>
    <row r="9" spans="1:14" x14ac:dyDescent="0.2">
      <c r="A9" s="212"/>
      <c r="B9" s="216"/>
      <c r="C9" s="292"/>
      <c r="D9" s="292"/>
      <c r="E9" s="86">
        <f>表紙ＭＤ１!E24</f>
        <v>0</v>
      </c>
      <c r="F9" s="87">
        <f>表紙ＭＤ１!F24</f>
        <v>0</v>
      </c>
      <c r="G9" s="88">
        <f>表紙ＭＤ１!H24</f>
        <v>0</v>
      </c>
      <c r="H9" s="212"/>
      <c r="I9" s="216"/>
      <c r="J9" s="292"/>
      <c r="K9" s="292"/>
      <c r="L9" s="86">
        <f>'ＭＤ２'!E22</f>
        <v>0</v>
      </c>
      <c r="M9" s="84">
        <f>'ＭＤ２'!F22</f>
        <v>0</v>
      </c>
      <c r="N9" s="88">
        <f>'ＭＤ２'!H22</f>
        <v>0</v>
      </c>
    </row>
    <row r="10" spans="1:14" x14ac:dyDescent="0.2">
      <c r="A10" s="212">
        <v>4</v>
      </c>
      <c r="B10" s="293" t="str">
        <f>表紙ＭＤ１!B25</f>
        <v>0</v>
      </c>
      <c r="C10" s="292">
        <f>表紙ＭＤ１!C25</f>
        <v>0</v>
      </c>
      <c r="D10" s="292">
        <f>表紙ＭＤ１!D25</f>
        <v>0</v>
      </c>
      <c r="E10" s="86">
        <f>表紙ＭＤ１!E25</f>
        <v>0</v>
      </c>
      <c r="F10" s="89">
        <f>表紙ＭＤ１!F25</f>
        <v>0</v>
      </c>
      <c r="G10" s="85">
        <f>表紙ＭＤ１!H25</f>
        <v>0</v>
      </c>
      <c r="H10" s="212">
        <v>29</v>
      </c>
      <c r="I10" s="215" t="str">
        <f>'ＭＤ２'!B23</f>
        <v>0</v>
      </c>
      <c r="J10" s="292">
        <f>'ＭＤ２'!C23</f>
        <v>0</v>
      </c>
      <c r="K10" s="292">
        <f>'ＭＤ２'!D23</f>
        <v>0</v>
      </c>
      <c r="L10" s="86">
        <f>'ＭＤ２'!E23</f>
        <v>0</v>
      </c>
      <c r="M10" s="89">
        <f>'ＭＤ２'!F23</f>
        <v>0</v>
      </c>
      <c r="N10" s="85">
        <f>'ＭＤ２'!H23</f>
        <v>0</v>
      </c>
    </row>
    <row r="11" spans="1:14" x14ac:dyDescent="0.2">
      <c r="A11" s="212"/>
      <c r="B11" s="216"/>
      <c r="C11" s="292"/>
      <c r="D11" s="292"/>
      <c r="E11" s="86">
        <f>表紙ＭＤ１!E26</f>
        <v>0</v>
      </c>
      <c r="F11" s="87">
        <f>表紙ＭＤ１!F26</f>
        <v>0</v>
      </c>
      <c r="G11" s="88">
        <f>表紙ＭＤ１!H26</f>
        <v>0</v>
      </c>
      <c r="H11" s="212"/>
      <c r="I11" s="216"/>
      <c r="J11" s="292"/>
      <c r="K11" s="292"/>
      <c r="L11" s="86">
        <f>'ＭＤ２'!E24</f>
        <v>0</v>
      </c>
      <c r="M11" s="84">
        <f>'ＭＤ２'!F24</f>
        <v>0</v>
      </c>
      <c r="N11" s="88">
        <f>'ＭＤ２'!H24</f>
        <v>0</v>
      </c>
    </row>
    <row r="12" spans="1:14" x14ac:dyDescent="0.2">
      <c r="A12" s="212">
        <v>5</v>
      </c>
      <c r="B12" s="293" t="str">
        <f>表紙ＭＤ１!B27</f>
        <v>0</v>
      </c>
      <c r="C12" s="292">
        <f>表紙ＭＤ１!C27</f>
        <v>0</v>
      </c>
      <c r="D12" s="292">
        <f>表紙ＭＤ１!D27</f>
        <v>0</v>
      </c>
      <c r="E12" s="86">
        <f>表紙ＭＤ１!E27</f>
        <v>0</v>
      </c>
      <c r="F12" s="89">
        <f>表紙ＭＤ１!F27</f>
        <v>0</v>
      </c>
      <c r="G12" s="85">
        <f>表紙ＭＤ１!H27</f>
        <v>0</v>
      </c>
      <c r="H12" s="212">
        <v>30</v>
      </c>
      <c r="I12" s="215" t="str">
        <f>'ＭＤ２'!B25</f>
        <v>0</v>
      </c>
      <c r="J12" s="292">
        <f>'ＭＤ２'!C25</f>
        <v>0</v>
      </c>
      <c r="K12" s="292">
        <f>'ＭＤ２'!D25</f>
        <v>0</v>
      </c>
      <c r="L12" s="86">
        <f>'ＭＤ２'!E25</f>
        <v>0</v>
      </c>
      <c r="M12" s="89">
        <f>'ＭＤ２'!F25</f>
        <v>0</v>
      </c>
      <c r="N12" s="85">
        <f>'ＭＤ２'!H25</f>
        <v>0</v>
      </c>
    </row>
    <row r="13" spans="1:14" x14ac:dyDescent="0.2">
      <c r="A13" s="212"/>
      <c r="B13" s="216"/>
      <c r="C13" s="292"/>
      <c r="D13" s="292"/>
      <c r="E13" s="86">
        <f>表紙ＭＤ１!E28</f>
        <v>0</v>
      </c>
      <c r="F13" s="87">
        <f>表紙ＭＤ１!F28</f>
        <v>0</v>
      </c>
      <c r="G13" s="88">
        <f>表紙ＭＤ１!H28</f>
        <v>0</v>
      </c>
      <c r="H13" s="212"/>
      <c r="I13" s="216"/>
      <c r="J13" s="292"/>
      <c r="K13" s="292"/>
      <c r="L13" s="86">
        <f>'ＭＤ２'!E26</f>
        <v>0</v>
      </c>
      <c r="M13" s="84">
        <f>'ＭＤ２'!F26</f>
        <v>0</v>
      </c>
      <c r="N13" s="88">
        <f>'ＭＤ２'!H26</f>
        <v>0</v>
      </c>
    </row>
    <row r="14" spans="1:14" x14ac:dyDescent="0.2">
      <c r="A14" s="212">
        <v>6</v>
      </c>
      <c r="B14" s="293" t="str">
        <f>表紙ＭＤ１!B29</f>
        <v>0</v>
      </c>
      <c r="C14" s="292">
        <f>表紙ＭＤ１!C29</f>
        <v>0</v>
      </c>
      <c r="D14" s="292">
        <f>表紙ＭＤ１!D29</f>
        <v>0</v>
      </c>
      <c r="E14" s="86">
        <f>表紙ＭＤ１!E29</f>
        <v>0</v>
      </c>
      <c r="F14" s="89">
        <f>表紙ＭＤ１!F29</f>
        <v>0</v>
      </c>
      <c r="G14" s="85">
        <f>表紙ＭＤ１!H29</f>
        <v>0</v>
      </c>
      <c r="H14" s="212">
        <v>31</v>
      </c>
      <c r="I14" s="215" t="str">
        <f>'ＭＤ２'!B27</f>
        <v>0</v>
      </c>
      <c r="J14" s="292">
        <f>'ＭＤ２'!C27</f>
        <v>0</v>
      </c>
      <c r="K14" s="292">
        <f>'ＭＤ２'!D27</f>
        <v>0</v>
      </c>
      <c r="L14" s="86">
        <f>'ＭＤ２'!E27</f>
        <v>0</v>
      </c>
      <c r="M14" s="89">
        <f>'ＭＤ２'!F27</f>
        <v>0</v>
      </c>
      <c r="N14" s="85">
        <f>'ＭＤ２'!H27</f>
        <v>0</v>
      </c>
    </row>
    <row r="15" spans="1:14" x14ac:dyDescent="0.2">
      <c r="A15" s="212"/>
      <c r="B15" s="216"/>
      <c r="C15" s="292"/>
      <c r="D15" s="292"/>
      <c r="E15" s="86">
        <f>表紙ＭＤ１!E30</f>
        <v>0</v>
      </c>
      <c r="F15" s="87">
        <f>表紙ＭＤ１!F30</f>
        <v>0</v>
      </c>
      <c r="G15" s="88">
        <f>表紙ＭＤ１!H30</f>
        <v>0</v>
      </c>
      <c r="H15" s="212"/>
      <c r="I15" s="216"/>
      <c r="J15" s="292"/>
      <c r="K15" s="292"/>
      <c r="L15" s="86">
        <f>'ＭＤ２'!E28</f>
        <v>0</v>
      </c>
      <c r="M15" s="84">
        <f>'ＭＤ２'!F28</f>
        <v>0</v>
      </c>
      <c r="N15" s="88">
        <f>'ＭＤ２'!H28</f>
        <v>0</v>
      </c>
    </row>
    <row r="16" spans="1:14" x14ac:dyDescent="0.2">
      <c r="A16" s="212">
        <v>7</v>
      </c>
      <c r="B16" s="293" t="str">
        <f>表紙ＭＤ１!B31</f>
        <v>0</v>
      </c>
      <c r="C16" s="292">
        <f>表紙ＭＤ１!C31</f>
        <v>0</v>
      </c>
      <c r="D16" s="292">
        <f>表紙ＭＤ１!D31</f>
        <v>0</v>
      </c>
      <c r="E16" s="86">
        <f>表紙ＭＤ１!E31</f>
        <v>0</v>
      </c>
      <c r="F16" s="89">
        <f>表紙ＭＤ１!F31</f>
        <v>0</v>
      </c>
      <c r="G16" s="85">
        <f>表紙ＭＤ１!H31</f>
        <v>0</v>
      </c>
      <c r="H16" s="212">
        <v>32</v>
      </c>
      <c r="I16" s="215" t="str">
        <f>'ＭＤ２'!B29</f>
        <v>0</v>
      </c>
      <c r="J16" s="292">
        <f>'ＭＤ２'!C29</f>
        <v>0</v>
      </c>
      <c r="K16" s="292">
        <f>'ＭＤ２'!D29</f>
        <v>0</v>
      </c>
      <c r="L16" s="86">
        <f>'ＭＤ２'!E29</f>
        <v>0</v>
      </c>
      <c r="M16" s="89">
        <f>'ＭＤ２'!F29</f>
        <v>0</v>
      </c>
      <c r="N16" s="85">
        <f>'ＭＤ２'!H29</f>
        <v>0</v>
      </c>
    </row>
    <row r="17" spans="1:14" ht="13.5" customHeight="1" x14ac:dyDescent="0.2">
      <c r="A17" s="212"/>
      <c r="B17" s="216"/>
      <c r="C17" s="292"/>
      <c r="D17" s="292"/>
      <c r="E17" s="86">
        <f>表紙ＭＤ１!E32</f>
        <v>0</v>
      </c>
      <c r="F17" s="87">
        <f>表紙ＭＤ１!F32</f>
        <v>0</v>
      </c>
      <c r="G17" s="88">
        <f>表紙ＭＤ１!H32</f>
        <v>0</v>
      </c>
      <c r="H17" s="212"/>
      <c r="I17" s="216"/>
      <c r="J17" s="292"/>
      <c r="K17" s="292"/>
      <c r="L17" s="86">
        <f>'ＭＤ２'!E30</f>
        <v>0</v>
      </c>
      <c r="M17" s="84">
        <f>'ＭＤ２'!F30</f>
        <v>0</v>
      </c>
      <c r="N17" s="88">
        <f>'ＭＤ２'!H30</f>
        <v>0</v>
      </c>
    </row>
    <row r="18" spans="1:14" x14ac:dyDescent="0.2">
      <c r="A18" s="212">
        <v>8</v>
      </c>
      <c r="B18" s="293" t="str">
        <f>表紙ＭＤ１!B33</f>
        <v>0</v>
      </c>
      <c r="C18" s="292">
        <f>表紙ＭＤ１!C33</f>
        <v>0</v>
      </c>
      <c r="D18" s="292">
        <f>表紙ＭＤ１!D33</f>
        <v>0</v>
      </c>
      <c r="E18" s="86">
        <f>表紙ＭＤ１!E33</f>
        <v>0</v>
      </c>
      <c r="F18" s="89">
        <f>表紙ＭＤ１!F33</f>
        <v>0</v>
      </c>
      <c r="G18" s="85">
        <f>表紙ＭＤ１!H33</f>
        <v>0</v>
      </c>
      <c r="H18" s="212">
        <v>33</v>
      </c>
      <c r="I18" s="215" t="str">
        <f>'ＭＤ２'!B31</f>
        <v>0</v>
      </c>
      <c r="J18" s="292">
        <f>'ＭＤ２'!C31</f>
        <v>0</v>
      </c>
      <c r="K18" s="292">
        <f>'ＭＤ２'!D31</f>
        <v>0</v>
      </c>
      <c r="L18" s="86">
        <f>'ＭＤ２'!E31</f>
        <v>0</v>
      </c>
      <c r="M18" s="89">
        <f>'ＭＤ２'!F31</f>
        <v>0</v>
      </c>
      <c r="N18" s="85">
        <f>'ＭＤ２'!H31</f>
        <v>0</v>
      </c>
    </row>
    <row r="19" spans="1:14" x14ac:dyDescent="0.2">
      <c r="A19" s="212"/>
      <c r="B19" s="216"/>
      <c r="C19" s="292"/>
      <c r="D19" s="292"/>
      <c r="E19" s="86">
        <f>表紙ＭＤ１!E34</f>
        <v>0</v>
      </c>
      <c r="F19" s="87">
        <f>表紙ＭＤ１!F34</f>
        <v>0</v>
      </c>
      <c r="G19" s="88">
        <f>表紙ＭＤ１!H34</f>
        <v>0</v>
      </c>
      <c r="H19" s="212"/>
      <c r="I19" s="216"/>
      <c r="J19" s="292"/>
      <c r="K19" s="292"/>
      <c r="L19" s="86">
        <f>'ＭＤ２'!E32</f>
        <v>0</v>
      </c>
      <c r="M19" s="84">
        <f>'ＭＤ２'!F32</f>
        <v>0</v>
      </c>
      <c r="N19" s="88">
        <f>'ＭＤ２'!H32</f>
        <v>0</v>
      </c>
    </row>
    <row r="20" spans="1:14" x14ac:dyDescent="0.2">
      <c r="A20" s="212">
        <v>9</v>
      </c>
      <c r="B20" s="293" t="str">
        <f>表紙ＭＤ１!B35</f>
        <v>0</v>
      </c>
      <c r="C20" s="292">
        <f>表紙ＭＤ１!C35</f>
        <v>0</v>
      </c>
      <c r="D20" s="292">
        <f>表紙ＭＤ１!D35</f>
        <v>0</v>
      </c>
      <c r="E20" s="86">
        <f>表紙ＭＤ１!E35</f>
        <v>0</v>
      </c>
      <c r="F20" s="89">
        <f>表紙ＭＤ１!F35</f>
        <v>0</v>
      </c>
      <c r="G20" s="85">
        <f>表紙ＭＤ１!H35</f>
        <v>0</v>
      </c>
      <c r="H20" s="212">
        <v>34</v>
      </c>
      <c r="I20" s="215" t="str">
        <f>'ＭＤ２'!B33</f>
        <v>0</v>
      </c>
      <c r="J20" s="292">
        <f>'ＭＤ２'!C33</f>
        <v>0</v>
      </c>
      <c r="K20" s="292">
        <f>'ＭＤ２'!D33</f>
        <v>0</v>
      </c>
      <c r="L20" s="86">
        <f>'ＭＤ２'!E33</f>
        <v>0</v>
      </c>
      <c r="M20" s="89">
        <f>'ＭＤ２'!F33</f>
        <v>0</v>
      </c>
      <c r="N20" s="85">
        <f>'ＭＤ２'!H33</f>
        <v>0</v>
      </c>
    </row>
    <row r="21" spans="1:14" ht="13.5" customHeight="1" x14ac:dyDescent="0.2">
      <c r="A21" s="212"/>
      <c r="B21" s="216"/>
      <c r="C21" s="292"/>
      <c r="D21" s="292"/>
      <c r="E21" s="86">
        <f>表紙ＭＤ１!E36</f>
        <v>0</v>
      </c>
      <c r="F21" s="87">
        <f>表紙ＭＤ１!F36</f>
        <v>0</v>
      </c>
      <c r="G21" s="88">
        <f>表紙ＭＤ１!H36</f>
        <v>0</v>
      </c>
      <c r="H21" s="212"/>
      <c r="I21" s="216"/>
      <c r="J21" s="292"/>
      <c r="K21" s="292"/>
      <c r="L21" s="86">
        <f>'ＭＤ２'!E34</f>
        <v>0</v>
      </c>
      <c r="M21" s="84">
        <f>'ＭＤ２'!F34</f>
        <v>0</v>
      </c>
      <c r="N21" s="88">
        <f>'ＭＤ２'!H34</f>
        <v>0</v>
      </c>
    </row>
    <row r="22" spans="1:14" x14ac:dyDescent="0.2">
      <c r="A22" s="212">
        <v>10</v>
      </c>
      <c r="B22" s="293" t="str">
        <f>表紙ＭＤ１!B37</f>
        <v>0</v>
      </c>
      <c r="C22" s="292">
        <f>表紙ＭＤ１!C37</f>
        <v>0</v>
      </c>
      <c r="D22" s="292">
        <f>表紙ＭＤ１!D37</f>
        <v>0</v>
      </c>
      <c r="E22" s="86">
        <f>表紙ＭＤ１!E37</f>
        <v>0</v>
      </c>
      <c r="F22" s="89">
        <f>表紙ＭＤ１!F37</f>
        <v>0</v>
      </c>
      <c r="G22" s="85">
        <f>表紙ＭＤ１!H37</f>
        <v>0</v>
      </c>
      <c r="H22" s="212">
        <v>35</v>
      </c>
      <c r="I22" s="215" t="str">
        <f>'ＭＤ２'!B35</f>
        <v>0</v>
      </c>
      <c r="J22" s="292">
        <f>'ＭＤ２'!C35</f>
        <v>0</v>
      </c>
      <c r="K22" s="292">
        <f>'ＭＤ２'!D35</f>
        <v>0</v>
      </c>
      <c r="L22" s="86">
        <f>'ＭＤ２'!E35</f>
        <v>0</v>
      </c>
      <c r="M22" s="89">
        <f>'ＭＤ２'!F35</f>
        <v>0</v>
      </c>
      <c r="N22" s="85">
        <f>'ＭＤ２'!H35</f>
        <v>0</v>
      </c>
    </row>
    <row r="23" spans="1:14" x14ac:dyDescent="0.2">
      <c r="A23" s="212"/>
      <c r="B23" s="216"/>
      <c r="C23" s="292"/>
      <c r="D23" s="292"/>
      <c r="E23" s="86">
        <f>表紙ＭＤ１!E38</f>
        <v>0</v>
      </c>
      <c r="F23" s="87">
        <f>表紙ＭＤ１!F38</f>
        <v>0</v>
      </c>
      <c r="G23" s="88">
        <f>表紙ＭＤ１!H38</f>
        <v>0</v>
      </c>
      <c r="H23" s="212"/>
      <c r="I23" s="216"/>
      <c r="J23" s="292"/>
      <c r="K23" s="292"/>
      <c r="L23" s="86">
        <f>'ＭＤ２'!E36</f>
        <v>0</v>
      </c>
      <c r="M23" s="84">
        <f>'ＭＤ２'!F36</f>
        <v>0</v>
      </c>
      <c r="N23" s="88">
        <f>'ＭＤ２'!H36</f>
        <v>0</v>
      </c>
    </row>
    <row r="24" spans="1:14" x14ac:dyDescent="0.2">
      <c r="A24" s="212">
        <v>11</v>
      </c>
      <c r="B24" s="293" t="str">
        <f>表紙ＭＤ１!B39</f>
        <v>0</v>
      </c>
      <c r="C24" s="292">
        <f>表紙ＭＤ１!C39</f>
        <v>0</v>
      </c>
      <c r="D24" s="292">
        <f>表紙ＭＤ１!D39</f>
        <v>0</v>
      </c>
      <c r="E24" s="86">
        <f>表紙ＭＤ１!E39</f>
        <v>0</v>
      </c>
      <c r="F24" s="89">
        <f>表紙ＭＤ１!F39</f>
        <v>0</v>
      </c>
      <c r="G24" s="85">
        <f>表紙ＭＤ１!H39</f>
        <v>0</v>
      </c>
      <c r="H24" s="212">
        <v>36</v>
      </c>
      <c r="I24" s="215" t="str">
        <f>'ＭＤ２'!B37</f>
        <v>0</v>
      </c>
      <c r="J24" s="292">
        <f>'ＭＤ２'!C37</f>
        <v>0</v>
      </c>
      <c r="K24" s="292">
        <f>'ＭＤ２'!D37</f>
        <v>0</v>
      </c>
      <c r="L24" s="86">
        <f>'ＭＤ２'!E37</f>
        <v>0</v>
      </c>
      <c r="M24" s="89">
        <f>'ＭＤ２'!F37</f>
        <v>0</v>
      </c>
      <c r="N24" s="85">
        <f>'ＭＤ２'!H37</f>
        <v>0</v>
      </c>
    </row>
    <row r="25" spans="1:14" x14ac:dyDescent="0.2">
      <c r="A25" s="212"/>
      <c r="B25" s="216"/>
      <c r="C25" s="292"/>
      <c r="D25" s="292"/>
      <c r="E25" s="86">
        <f>表紙ＭＤ１!E40</f>
        <v>0</v>
      </c>
      <c r="F25" s="87">
        <f>表紙ＭＤ１!F40</f>
        <v>0</v>
      </c>
      <c r="G25" s="88">
        <f>表紙ＭＤ１!H40</f>
        <v>0</v>
      </c>
      <c r="H25" s="212"/>
      <c r="I25" s="216"/>
      <c r="J25" s="292"/>
      <c r="K25" s="292"/>
      <c r="L25" s="86">
        <f>'ＭＤ２'!E38</f>
        <v>0</v>
      </c>
      <c r="M25" s="84">
        <f>'ＭＤ２'!F38</f>
        <v>0</v>
      </c>
      <c r="N25" s="88">
        <f>'ＭＤ２'!H38</f>
        <v>0</v>
      </c>
    </row>
    <row r="26" spans="1:14" x14ac:dyDescent="0.2">
      <c r="A26" s="212">
        <v>12</v>
      </c>
      <c r="B26" s="293" t="str">
        <f>表紙ＭＤ１!B41</f>
        <v>0</v>
      </c>
      <c r="C26" s="292">
        <f>表紙ＭＤ１!C41</f>
        <v>0</v>
      </c>
      <c r="D26" s="292">
        <f>表紙ＭＤ１!D41</f>
        <v>0</v>
      </c>
      <c r="E26" s="86">
        <f>表紙ＭＤ１!E41</f>
        <v>0</v>
      </c>
      <c r="F26" s="89">
        <f>表紙ＭＤ１!F41</f>
        <v>0</v>
      </c>
      <c r="G26" s="85">
        <f>表紙ＭＤ１!H41</f>
        <v>0</v>
      </c>
      <c r="H26" s="212">
        <v>37</v>
      </c>
      <c r="I26" s="215" t="str">
        <f>'ＭＤ２'!B39</f>
        <v>0</v>
      </c>
      <c r="J26" s="292">
        <f>'ＭＤ２'!C39</f>
        <v>0</v>
      </c>
      <c r="K26" s="292">
        <f>'ＭＤ２'!D39</f>
        <v>0</v>
      </c>
      <c r="L26" s="86">
        <f>'ＭＤ２'!E39</f>
        <v>0</v>
      </c>
      <c r="M26" s="89">
        <f>'ＭＤ２'!F39</f>
        <v>0</v>
      </c>
      <c r="N26" s="85">
        <f>'ＭＤ２'!H39</f>
        <v>0</v>
      </c>
    </row>
    <row r="27" spans="1:14" ht="13.5" customHeight="1" x14ac:dyDescent="0.2">
      <c r="A27" s="212"/>
      <c r="B27" s="216"/>
      <c r="C27" s="292"/>
      <c r="D27" s="292"/>
      <c r="E27" s="86">
        <f>表紙ＭＤ１!E42</f>
        <v>0</v>
      </c>
      <c r="F27" s="84">
        <f>表紙ＭＤ１!F42</f>
        <v>0</v>
      </c>
      <c r="G27" s="88">
        <f>表紙ＭＤ１!H42</f>
        <v>0</v>
      </c>
      <c r="H27" s="212"/>
      <c r="I27" s="216"/>
      <c r="J27" s="292"/>
      <c r="K27" s="292"/>
      <c r="L27" s="86">
        <f>'ＭＤ２'!E40</f>
        <v>0</v>
      </c>
      <c r="M27" s="84">
        <f>'ＭＤ２'!F40</f>
        <v>0</v>
      </c>
      <c r="N27" s="88">
        <f>'ＭＤ２'!H40</f>
        <v>0</v>
      </c>
    </row>
    <row r="28" spans="1:14" x14ac:dyDescent="0.2">
      <c r="A28" s="212">
        <v>13</v>
      </c>
      <c r="B28" s="293" t="str">
        <f>表紙ＭＤ１!B43</f>
        <v>0</v>
      </c>
      <c r="C28" s="292">
        <f>表紙ＭＤ１!C43</f>
        <v>0</v>
      </c>
      <c r="D28" s="292">
        <f>表紙ＭＤ１!D43</f>
        <v>0</v>
      </c>
      <c r="E28" s="86">
        <f>表紙ＭＤ１!E43</f>
        <v>0</v>
      </c>
      <c r="F28" s="89">
        <f>表紙ＭＤ１!F43</f>
        <v>0</v>
      </c>
      <c r="G28" s="85">
        <f>表紙ＭＤ１!H43</f>
        <v>0</v>
      </c>
      <c r="H28" s="212">
        <v>38</v>
      </c>
      <c r="I28" s="215" t="str">
        <f>'ＭＤ２'!B41</f>
        <v>0</v>
      </c>
      <c r="J28" s="292">
        <f>'ＭＤ２'!C41</f>
        <v>0</v>
      </c>
      <c r="K28" s="292">
        <f>'ＭＤ２'!D41</f>
        <v>0</v>
      </c>
      <c r="L28" s="86">
        <f>'ＭＤ２'!E41</f>
        <v>0</v>
      </c>
      <c r="M28" s="89">
        <f>'ＭＤ２'!F41</f>
        <v>0</v>
      </c>
      <c r="N28" s="85">
        <f>'ＭＤ２'!H41</f>
        <v>0</v>
      </c>
    </row>
    <row r="29" spans="1:14" x14ac:dyDescent="0.2">
      <c r="A29" s="212"/>
      <c r="B29" s="216"/>
      <c r="C29" s="292"/>
      <c r="D29" s="292"/>
      <c r="E29" s="86">
        <f>表紙ＭＤ１!E44</f>
        <v>0</v>
      </c>
      <c r="F29" s="84">
        <f>表紙ＭＤ１!F44</f>
        <v>0</v>
      </c>
      <c r="G29" s="90">
        <f>表紙ＭＤ１!H44</f>
        <v>0</v>
      </c>
      <c r="H29" s="212"/>
      <c r="I29" s="216"/>
      <c r="J29" s="292"/>
      <c r="K29" s="292"/>
      <c r="L29" s="86">
        <f>'ＭＤ２'!E42</f>
        <v>0</v>
      </c>
      <c r="M29" s="84">
        <f>'ＭＤ２'!F42</f>
        <v>0</v>
      </c>
      <c r="N29" s="88">
        <f>'ＭＤ２'!H42</f>
        <v>0</v>
      </c>
    </row>
    <row r="30" spans="1:14" x14ac:dyDescent="0.2">
      <c r="A30" s="212">
        <v>14</v>
      </c>
      <c r="B30" s="293" t="str">
        <f>表紙ＭＤ１!B45</f>
        <v>0</v>
      </c>
      <c r="C30" s="292">
        <f>表紙ＭＤ１!C45</f>
        <v>0</v>
      </c>
      <c r="D30" s="292">
        <f>表紙ＭＤ１!D45</f>
        <v>0</v>
      </c>
      <c r="E30" s="86">
        <f>表紙ＭＤ１!E45</f>
        <v>0</v>
      </c>
      <c r="F30" s="89">
        <f>表紙ＭＤ１!F45</f>
        <v>0</v>
      </c>
      <c r="G30" s="85">
        <f>表紙ＭＤ１!H45</f>
        <v>0</v>
      </c>
      <c r="H30" s="212">
        <v>39</v>
      </c>
      <c r="I30" s="215" t="str">
        <f>'ＭＤ２'!B43</f>
        <v>0</v>
      </c>
      <c r="J30" s="292">
        <f>'ＭＤ２'!C43</f>
        <v>0</v>
      </c>
      <c r="K30" s="292">
        <f>'ＭＤ２'!D43</f>
        <v>0</v>
      </c>
      <c r="L30" s="86">
        <f>'ＭＤ２'!E43</f>
        <v>0</v>
      </c>
      <c r="M30" s="89">
        <f>'ＭＤ２'!F43</f>
        <v>0</v>
      </c>
      <c r="N30" s="90">
        <f>'ＭＤ２'!H43</f>
        <v>0</v>
      </c>
    </row>
    <row r="31" spans="1:14" x14ac:dyDescent="0.2">
      <c r="A31" s="212"/>
      <c r="B31" s="216"/>
      <c r="C31" s="292"/>
      <c r="D31" s="292"/>
      <c r="E31" s="86">
        <f>表紙ＭＤ１!E46</f>
        <v>0</v>
      </c>
      <c r="F31" s="84">
        <f>表紙ＭＤ１!F46</f>
        <v>0</v>
      </c>
      <c r="G31" s="88">
        <f>表紙ＭＤ１!H46</f>
        <v>0</v>
      </c>
      <c r="H31" s="212"/>
      <c r="I31" s="216"/>
      <c r="J31" s="292"/>
      <c r="K31" s="292"/>
      <c r="L31" s="86">
        <f>'ＭＤ２'!E44</f>
        <v>0</v>
      </c>
      <c r="M31" s="84">
        <f>'ＭＤ２'!F44</f>
        <v>0</v>
      </c>
      <c r="N31" s="90">
        <f>'ＭＤ２'!H44</f>
        <v>0</v>
      </c>
    </row>
    <row r="32" spans="1:14" ht="14.25" customHeight="1" x14ac:dyDescent="0.2">
      <c r="A32" s="212">
        <v>15</v>
      </c>
      <c r="B32" s="293" t="str">
        <f>表紙ＭＤ１!B47</f>
        <v>0</v>
      </c>
      <c r="C32" s="292">
        <f>表紙ＭＤ１!C47</f>
        <v>0</v>
      </c>
      <c r="D32" s="292">
        <f>表紙ＭＤ１!D47</f>
        <v>0</v>
      </c>
      <c r="E32" s="86">
        <f>表紙ＭＤ１!E47</f>
        <v>0</v>
      </c>
      <c r="F32" s="89">
        <f>表紙ＭＤ１!F47</f>
        <v>0</v>
      </c>
      <c r="G32" s="90">
        <f>表紙ＭＤ１!H47</f>
        <v>0</v>
      </c>
      <c r="H32" s="212">
        <v>40</v>
      </c>
      <c r="I32" s="215" t="str">
        <f>'ＭＤ２'!B45</f>
        <v>0</v>
      </c>
      <c r="J32" s="292">
        <f>'ＭＤ２'!C45</f>
        <v>0</v>
      </c>
      <c r="K32" s="292">
        <f>'ＭＤ２'!D45</f>
        <v>0</v>
      </c>
      <c r="L32" s="86">
        <f>'ＭＤ２'!E45</f>
        <v>0</v>
      </c>
      <c r="M32" s="89">
        <f>'ＭＤ２'!F45</f>
        <v>0</v>
      </c>
      <c r="N32" s="85">
        <f>'ＭＤ２'!H45</f>
        <v>0</v>
      </c>
    </row>
    <row r="33" spans="1:14" ht="13.5" customHeight="1" x14ac:dyDescent="0.2">
      <c r="A33" s="212"/>
      <c r="B33" s="216"/>
      <c r="C33" s="292"/>
      <c r="D33" s="292"/>
      <c r="E33" s="86">
        <f>表紙ＭＤ１!E48</f>
        <v>0</v>
      </c>
      <c r="F33" s="84">
        <f>表紙ＭＤ１!F48</f>
        <v>0</v>
      </c>
      <c r="G33" s="90">
        <f>表紙ＭＤ１!H48</f>
        <v>0</v>
      </c>
      <c r="H33" s="212"/>
      <c r="I33" s="216"/>
      <c r="J33" s="292"/>
      <c r="K33" s="292"/>
      <c r="L33" s="86">
        <f>'ＭＤ２'!E46</f>
        <v>0</v>
      </c>
      <c r="M33" s="84">
        <f>'ＭＤ２'!F46</f>
        <v>0</v>
      </c>
      <c r="N33" s="90">
        <f>'ＭＤ２'!H46</f>
        <v>0</v>
      </c>
    </row>
    <row r="34" spans="1:14" x14ac:dyDescent="0.2">
      <c r="A34" s="212">
        <v>16</v>
      </c>
      <c r="B34" s="293" t="str">
        <f>表紙ＭＤ１!B49</f>
        <v>0</v>
      </c>
      <c r="C34" s="292">
        <f>表紙ＭＤ１!C49</f>
        <v>0</v>
      </c>
      <c r="D34" s="292">
        <f>表紙ＭＤ１!D49</f>
        <v>0</v>
      </c>
      <c r="E34" s="86">
        <f>表紙ＭＤ１!E49</f>
        <v>0</v>
      </c>
      <c r="F34" s="89">
        <f>表紙ＭＤ１!F49</f>
        <v>0</v>
      </c>
      <c r="G34" s="85">
        <f>表紙ＭＤ１!H49</f>
        <v>0</v>
      </c>
      <c r="H34" s="212">
        <v>41</v>
      </c>
      <c r="I34" s="215" t="str">
        <f>'ＭＤ２'!B47</f>
        <v>0</v>
      </c>
      <c r="J34" s="292">
        <f>'ＭＤ２'!C47</f>
        <v>0</v>
      </c>
      <c r="K34" s="292">
        <f>'ＭＤ２'!D47</f>
        <v>0</v>
      </c>
      <c r="L34" s="86">
        <f>'ＭＤ２'!E47</f>
        <v>0</v>
      </c>
      <c r="M34" s="89">
        <f>'ＭＤ２'!F47</f>
        <v>0</v>
      </c>
      <c r="N34" s="85">
        <f>'ＭＤ２'!H47</f>
        <v>0</v>
      </c>
    </row>
    <row r="35" spans="1:14" x14ac:dyDescent="0.2">
      <c r="A35" s="212"/>
      <c r="B35" s="216"/>
      <c r="C35" s="292"/>
      <c r="D35" s="292"/>
      <c r="E35" s="86">
        <f>表紙ＭＤ１!E50</f>
        <v>0</v>
      </c>
      <c r="F35" s="84">
        <f>表紙ＭＤ１!F50</f>
        <v>0</v>
      </c>
      <c r="G35" s="88">
        <f>表紙ＭＤ１!H50</f>
        <v>0</v>
      </c>
      <c r="H35" s="212"/>
      <c r="I35" s="216"/>
      <c r="J35" s="292"/>
      <c r="K35" s="292"/>
      <c r="L35" s="86">
        <f>'ＭＤ２'!E48</f>
        <v>0</v>
      </c>
      <c r="M35" s="84">
        <f>'ＭＤ２'!F48</f>
        <v>0</v>
      </c>
      <c r="N35" s="88">
        <f>'ＭＤ２'!H48</f>
        <v>0</v>
      </c>
    </row>
    <row r="36" spans="1:14" x14ac:dyDescent="0.2">
      <c r="A36" s="212">
        <v>17</v>
      </c>
      <c r="B36" s="293" t="str">
        <f>表紙ＭＤ１!B51</f>
        <v>0</v>
      </c>
      <c r="C36" s="292">
        <f>表紙ＭＤ１!C51</f>
        <v>0</v>
      </c>
      <c r="D36" s="292">
        <f>表紙ＭＤ１!D51</f>
        <v>0</v>
      </c>
      <c r="E36" s="86">
        <f>表紙ＭＤ１!E51</f>
        <v>0</v>
      </c>
      <c r="F36" s="89">
        <f>表紙ＭＤ１!F51</f>
        <v>0</v>
      </c>
      <c r="G36" s="90">
        <f>表紙ＭＤ１!H51</f>
        <v>0</v>
      </c>
      <c r="H36" s="212">
        <v>42</v>
      </c>
      <c r="I36" s="215" t="str">
        <f>'ＭＤ２'!B49</f>
        <v>0</v>
      </c>
      <c r="J36" s="292">
        <f>'ＭＤ２'!C49</f>
        <v>0</v>
      </c>
      <c r="K36" s="292">
        <f>'ＭＤ２'!D49</f>
        <v>0</v>
      </c>
      <c r="L36" s="86">
        <f>'ＭＤ２'!E49</f>
        <v>0</v>
      </c>
      <c r="M36" s="89">
        <f>'ＭＤ２'!F49</f>
        <v>0</v>
      </c>
      <c r="N36" s="90">
        <f>'ＭＤ２'!H49</f>
        <v>0</v>
      </c>
    </row>
    <row r="37" spans="1:14" x14ac:dyDescent="0.2">
      <c r="A37" s="212"/>
      <c r="B37" s="216"/>
      <c r="C37" s="292"/>
      <c r="D37" s="292"/>
      <c r="E37" s="86">
        <f>表紙ＭＤ１!E52</f>
        <v>0</v>
      </c>
      <c r="F37" s="84">
        <f>表紙ＭＤ１!F52</f>
        <v>0</v>
      </c>
      <c r="G37" s="88">
        <f>表紙ＭＤ１!H52</f>
        <v>0</v>
      </c>
      <c r="H37" s="212"/>
      <c r="I37" s="216"/>
      <c r="J37" s="292"/>
      <c r="K37" s="292"/>
      <c r="L37" s="86">
        <f>'ＭＤ２'!E50</f>
        <v>0</v>
      </c>
      <c r="M37" s="84">
        <f>'ＭＤ２'!F50</f>
        <v>0</v>
      </c>
      <c r="N37" s="88">
        <f>'ＭＤ２'!H50</f>
        <v>0</v>
      </c>
    </row>
    <row r="38" spans="1:14" x14ac:dyDescent="0.2">
      <c r="A38" s="212">
        <v>18</v>
      </c>
      <c r="B38" s="293" t="str">
        <f>表紙ＭＤ１!B53</f>
        <v>0</v>
      </c>
      <c r="C38" s="292">
        <f>表紙ＭＤ１!C53</f>
        <v>0</v>
      </c>
      <c r="D38" s="292">
        <f>表紙ＭＤ１!D53</f>
        <v>0</v>
      </c>
      <c r="E38" s="86">
        <f>表紙ＭＤ１!E53</f>
        <v>0</v>
      </c>
      <c r="F38" s="89">
        <f>表紙ＭＤ１!F53</f>
        <v>0</v>
      </c>
      <c r="G38" s="85">
        <f>表紙ＭＤ１!H53</f>
        <v>0</v>
      </c>
      <c r="H38" s="212">
        <v>43</v>
      </c>
      <c r="I38" s="215" t="str">
        <f>'ＭＤ２'!B51</f>
        <v>0</v>
      </c>
      <c r="J38" s="292">
        <f>'ＭＤ２'!C51</f>
        <v>0</v>
      </c>
      <c r="K38" s="292">
        <f>'ＭＤ２'!D51</f>
        <v>0</v>
      </c>
      <c r="L38" s="86">
        <f>'ＭＤ２'!E51</f>
        <v>0</v>
      </c>
      <c r="M38" s="89">
        <f>'ＭＤ２'!F51</f>
        <v>0</v>
      </c>
      <c r="N38" s="85">
        <f>'ＭＤ２'!H51</f>
        <v>0</v>
      </c>
    </row>
    <row r="39" spans="1:14" x14ac:dyDescent="0.2">
      <c r="A39" s="212"/>
      <c r="B39" s="216"/>
      <c r="C39" s="292"/>
      <c r="D39" s="292"/>
      <c r="E39" s="86">
        <f>表紙ＭＤ１!E54</f>
        <v>0</v>
      </c>
      <c r="F39" s="84">
        <f>表紙ＭＤ１!F54</f>
        <v>0</v>
      </c>
      <c r="G39" s="88">
        <f>表紙ＭＤ１!H54</f>
        <v>0</v>
      </c>
      <c r="H39" s="212"/>
      <c r="I39" s="216"/>
      <c r="J39" s="292"/>
      <c r="K39" s="292"/>
      <c r="L39" s="86">
        <f>'ＭＤ２'!E52</f>
        <v>0</v>
      </c>
      <c r="M39" s="84">
        <f>'ＭＤ２'!F52</f>
        <v>0</v>
      </c>
      <c r="N39" s="90">
        <f>'ＭＤ２'!H52</f>
        <v>0</v>
      </c>
    </row>
    <row r="40" spans="1:14" x14ac:dyDescent="0.2">
      <c r="A40" s="212">
        <v>19</v>
      </c>
      <c r="B40" s="293" t="str">
        <f>表紙ＭＤ１!B55</f>
        <v>0</v>
      </c>
      <c r="C40" s="292">
        <f>表紙ＭＤ１!C55</f>
        <v>0</v>
      </c>
      <c r="D40" s="292">
        <f>表紙ＭＤ１!D55</f>
        <v>0</v>
      </c>
      <c r="E40" s="86">
        <f>表紙ＭＤ１!E55</f>
        <v>0</v>
      </c>
      <c r="F40" s="89">
        <f>表紙ＭＤ１!F55</f>
        <v>0</v>
      </c>
      <c r="G40" s="90">
        <f>表紙ＭＤ１!H55</f>
        <v>0</v>
      </c>
      <c r="H40" s="212">
        <v>44</v>
      </c>
      <c r="I40" s="215" t="str">
        <f>'ＭＤ２'!B53</f>
        <v>0</v>
      </c>
      <c r="J40" s="292">
        <f>'ＭＤ２'!C53</f>
        <v>0</v>
      </c>
      <c r="K40" s="292">
        <f>'ＭＤ２'!D53</f>
        <v>0</v>
      </c>
      <c r="L40" s="86">
        <f>'ＭＤ２'!E53</f>
        <v>0</v>
      </c>
      <c r="M40" s="89">
        <f>'ＭＤ２'!F53</f>
        <v>0</v>
      </c>
      <c r="N40" s="85">
        <f>'ＭＤ２'!H53</f>
        <v>0</v>
      </c>
    </row>
    <row r="41" spans="1:14" x14ac:dyDescent="0.2">
      <c r="A41" s="212"/>
      <c r="B41" s="216"/>
      <c r="C41" s="292"/>
      <c r="D41" s="292"/>
      <c r="E41" s="86">
        <f>表紙ＭＤ１!E56</f>
        <v>0</v>
      </c>
      <c r="F41" s="84">
        <f>表紙ＭＤ１!F56</f>
        <v>0</v>
      </c>
      <c r="G41" s="90">
        <f>表紙ＭＤ１!H56</f>
        <v>0</v>
      </c>
      <c r="H41" s="212"/>
      <c r="I41" s="216"/>
      <c r="J41" s="292"/>
      <c r="K41" s="292"/>
      <c r="L41" s="86">
        <f>'ＭＤ２'!E54</f>
        <v>0</v>
      </c>
      <c r="M41" s="84">
        <f>'ＭＤ２'!F54</f>
        <v>0</v>
      </c>
      <c r="N41" s="90">
        <f>'ＭＤ２'!H54</f>
        <v>0</v>
      </c>
    </row>
    <row r="42" spans="1:14" x14ac:dyDescent="0.2">
      <c r="A42" s="212">
        <v>20</v>
      </c>
      <c r="B42" s="293" t="str">
        <f>表紙ＭＤ１!B57</f>
        <v>0</v>
      </c>
      <c r="C42" s="292">
        <f>表紙ＭＤ１!C57</f>
        <v>0</v>
      </c>
      <c r="D42" s="292">
        <f>表紙ＭＤ１!D57</f>
        <v>0</v>
      </c>
      <c r="E42" s="86">
        <f>表紙ＭＤ１!E57</f>
        <v>0</v>
      </c>
      <c r="F42" s="89">
        <f>表紙ＭＤ１!F57</f>
        <v>0</v>
      </c>
      <c r="G42" s="85">
        <f>表紙ＭＤ１!H57</f>
        <v>0</v>
      </c>
      <c r="H42" s="212">
        <v>45</v>
      </c>
      <c r="I42" s="215" t="str">
        <f>'ＭＤ２'!B55</f>
        <v>0</v>
      </c>
      <c r="J42" s="292">
        <f>'ＭＤ２'!C55</f>
        <v>0</v>
      </c>
      <c r="K42" s="292">
        <f>'ＭＤ２'!D55</f>
        <v>0</v>
      </c>
      <c r="L42" s="86">
        <f>'ＭＤ２'!E55</f>
        <v>0</v>
      </c>
      <c r="M42" s="89">
        <f>'ＭＤ２'!F55</f>
        <v>0</v>
      </c>
      <c r="N42" s="85">
        <f>'ＭＤ２'!H55</f>
        <v>0</v>
      </c>
    </row>
    <row r="43" spans="1:14" x14ac:dyDescent="0.2">
      <c r="A43" s="212"/>
      <c r="B43" s="216"/>
      <c r="C43" s="292"/>
      <c r="D43" s="292"/>
      <c r="E43" s="86">
        <f>表紙ＭＤ１!E58</f>
        <v>0</v>
      </c>
      <c r="F43" s="84">
        <f>表紙ＭＤ１!F58</f>
        <v>0</v>
      </c>
      <c r="G43" s="90">
        <f>表紙ＭＤ１!H58</f>
        <v>0</v>
      </c>
      <c r="H43" s="212"/>
      <c r="I43" s="216"/>
      <c r="J43" s="292"/>
      <c r="K43" s="292"/>
      <c r="L43" s="86">
        <f>'ＭＤ２'!E56</f>
        <v>0</v>
      </c>
      <c r="M43" s="84">
        <f>'ＭＤ２'!F56</f>
        <v>0</v>
      </c>
      <c r="N43" s="88">
        <f>'ＭＤ２'!H56</f>
        <v>0</v>
      </c>
    </row>
    <row r="44" spans="1:14" x14ac:dyDescent="0.2">
      <c r="A44" s="212">
        <v>21</v>
      </c>
      <c r="B44" s="293" t="str">
        <f>'ＭＤ２'!B7</f>
        <v>0</v>
      </c>
      <c r="C44" s="292">
        <f>'ＭＤ２'!C7</f>
        <v>0</v>
      </c>
      <c r="D44" s="292">
        <f>'ＭＤ２'!D7</f>
        <v>0</v>
      </c>
      <c r="E44" s="86">
        <f>'ＭＤ２'!E7</f>
        <v>0</v>
      </c>
      <c r="F44" s="89">
        <f>'ＭＤ２'!F7</f>
        <v>0</v>
      </c>
      <c r="G44" s="85">
        <f>'ＭＤ２'!H7</f>
        <v>0</v>
      </c>
      <c r="H44" s="212">
        <v>46</v>
      </c>
      <c r="I44" s="215" t="str">
        <f>'ＭＤ３'!B7</f>
        <v>0</v>
      </c>
      <c r="J44" s="292">
        <f>'ＭＤ３'!C7</f>
        <v>0</v>
      </c>
      <c r="K44" s="292">
        <f>'ＭＤ３'!D7</f>
        <v>0</v>
      </c>
      <c r="L44" s="86">
        <f>'ＭＤ３'!E7</f>
        <v>0</v>
      </c>
      <c r="M44" s="89">
        <f>'ＭＤ３'!F7</f>
        <v>0</v>
      </c>
      <c r="N44" s="90">
        <f>'ＭＤ３'!H7</f>
        <v>0</v>
      </c>
    </row>
    <row r="45" spans="1:14" x14ac:dyDescent="0.2">
      <c r="A45" s="212"/>
      <c r="B45" s="216"/>
      <c r="C45" s="292"/>
      <c r="D45" s="292"/>
      <c r="E45" s="86">
        <f>'ＭＤ２'!E8</f>
        <v>0</v>
      </c>
      <c r="F45" s="84">
        <f>'ＭＤ２'!F8</f>
        <v>0</v>
      </c>
      <c r="G45" s="90">
        <f>'ＭＤ２'!H8</f>
        <v>0</v>
      </c>
      <c r="H45" s="212"/>
      <c r="I45" s="216"/>
      <c r="J45" s="292"/>
      <c r="K45" s="292"/>
      <c r="L45" s="86">
        <f>'ＭＤ３'!E8</f>
        <v>0</v>
      </c>
      <c r="M45" s="84">
        <f>'ＭＤ３'!F8</f>
        <v>0</v>
      </c>
      <c r="N45" s="88">
        <f>'ＭＤ３'!H8</f>
        <v>0</v>
      </c>
    </row>
    <row r="46" spans="1:14" x14ac:dyDescent="0.2">
      <c r="A46" s="212">
        <v>22</v>
      </c>
      <c r="B46" s="293" t="str">
        <f>'ＭＤ２'!B9</f>
        <v>0</v>
      </c>
      <c r="C46" s="292">
        <f>'ＭＤ２'!C9</f>
        <v>0</v>
      </c>
      <c r="D46" s="292">
        <f>'ＭＤ２'!D9</f>
        <v>0</v>
      </c>
      <c r="E46" s="86">
        <f>'ＭＤ２'!E9</f>
        <v>0</v>
      </c>
      <c r="F46" s="89">
        <f>'ＭＤ２'!F9</f>
        <v>0</v>
      </c>
      <c r="G46" s="85">
        <f>'ＭＤ２'!H9</f>
        <v>0</v>
      </c>
      <c r="H46" s="212">
        <v>47</v>
      </c>
      <c r="I46" s="215" t="str">
        <f>'ＭＤ３'!B9</f>
        <v>0</v>
      </c>
      <c r="J46" s="292">
        <f>'ＭＤ３'!C9</f>
        <v>0</v>
      </c>
      <c r="K46" s="292">
        <f>'ＭＤ３'!D9</f>
        <v>0</v>
      </c>
      <c r="L46" s="86">
        <f>'ＭＤ３'!E9</f>
        <v>0</v>
      </c>
      <c r="M46" s="89">
        <f>'ＭＤ３'!F9</f>
        <v>0</v>
      </c>
      <c r="N46" s="90">
        <f>'ＭＤ３'!H9</f>
        <v>0</v>
      </c>
    </row>
    <row r="47" spans="1:14" x14ac:dyDescent="0.2">
      <c r="A47" s="212"/>
      <c r="B47" s="216"/>
      <c r="C47" s="292"/>
      <c r="D47" s="292"/>
      <c r="E47" s="86">
        <f>'ＭＤ２'!E10</f>
        <v>0</v>
      </c>
      <c r="F47" s="84">
        <f>'ＭＤ２'!F10</f>
        <v>0</v>
      </c>
      <c r="G47" s="88">
        <f>'ＭＤ２'!H10</f>
        <v>0</v>
      </c>
      <c r="H47" s="212"/>
      <c r="I47" s="216"/>
      <c r="J47" s="292"/>
      <c r="K47" s="292"/>
      <c r="L47" s="86">
        <f>'ＭＤ３'!E10</f>
        <v>0</v>
      </c>
      <c r="M47" s="84">
        <f>'ＭＤ３'!F10</f>
        <v>0</v>
      </c>
      <c r="N47" s="88">
        <f>'ＭＤ３'!H10</f>
        <v>0</v>
      </c>
    </row>
    <row r="48" spans="1:14" x14ac:dyDescent="0.2">
      <c r="A48" s="212">
        <v>23</v>
      </c>
      <c r="B48" s="293" t="str">
        <f>'ＭＤ２'!B11</f>
        <v>0</v>
      </c>
      <c r="C48" s="292">
        <f>'ＭＤ２'!C11</f>
        <v>0</v>
      </c>
      <c r="D48" s="292">
        <f>'ＭＤ２'!D11</f>
        <v>0</v>
      </c>
      <c r="E48" s="86">
        <f>'ＭＤ２'!E11</f>
        <v>0</v>
      </c>
      <c r="F48" s="89">
        <f>'ＭＤ２'!F11</f>
        <v>0</v>
      </c>
      <c r="G48" s="90">
        <f>'ＭＤ２'!H11</f>
        <v>0</v>
      </c>
      <c r="H48" s="212">
        <v>48</v>
      </c>
      <c r="I48" s="215" t="str">
        <f>'ＭＤ３'!B11</f>
        <v>0</v>
      </c>
      <c r="J48" s="292">
        <f>'ＭＤ３'!C11</f>
        <v>0</v>
      </c>
      <c r="K48" s="292">
        <f>'ＭＤ３'!D11</f>
        <v>0</v>
      </c>
      <c r="L48" s="86">
        <f>'ＭＤ３'!E11</f>
        <v>0</v>
      </c>
      <c r="M48" s="89">
        <f>'ＭＤ３'!F11</f>
        <v>0</v>
      </c>
      <c r="N48" s="90">
        <f>'ＭＤ３'!H11</f>
        <v>0</v>
      </c>
    </row>
    <row r="49" spans="1:14" x14ac:dyDescent="0.2">
      <c r="A49" s="212"/>
      <c r="B49" s="216"/>
      <c r="C49" s="292"/>
      <c r="D49" s="292"/>
      <c r="E49" s="86">
        <f>'ＭＤ２'!E12</f>
        <v>0</v>
      </c>
      <c r="F49" s="84">
        <f>'ＭＤ２'!F12</f>
        <v>0</v>
      </c>
      <c r="G49" s="90">
        <f>'ＭＤ２'!H12</f>
        <v>0</v>
      </c>
      <c r="H49" s="212"/>
      <c r="I49" s="216"/>
      <c r="J49" s="292"/>
      <c r="K49" s="292"/>
      <c r="L49" s="86">
        <f>'ＭＤ３'!E12</f>
        <v>0</v>
      </c>
      <c r="M49" s="84">
        <f>'ＭＤ３'!F12</f>
        <v>0</v>
      </c>
      <c r="N49" s="88">
        <f>'ＭＤ３'!H12</f>
        <v>0</v>
      </c>
    </row>
    <row r="50" spans="1:14" x14ac:dyDescent="0.2">
      <c r="A50" s="212">
        <v>24</v>
      </c>
      <c r="B50" s="293" t="str">
        <f>'ＭＤ２'!B13</f>
        <v>0</v>
      </c>
      <c r="C50" s="292">
        <f>'ＭＤ２'!C13</f>
        <v>0</v>
      </c>
      <c r="D50" s="292">
        <f>'ＭＤ２'!D13</f>
        <v>0</v>
      </c>
      <c r="E50" s="86">
        <f>'ＭＤ２'!E13</f>
        <v>0</v>
      </c>
      <c r="F50" s="89">
        <f>'ＭＤ２'!F13</f>
        <v>0</v>
      </c>
      <c r="G50" s="85">
        <f>'ＭＤ２'!H13</f>
        <v>0</v>
      </c>
      <c r="H50" s="212">
        <v>49</v>
      </c>
      <c r="I50" s="215" t="str">
        <f>'ＭＤ３'!B13</f>
        <v>0</v>
      </c>
      <c r="J50" s="292">
        <f>'ＭＤ３'!C13</f>
        <v>0</v>
      </c>
      <c r="K50" s="292">
        <f>'ＭＤ３'!D13</f>
        <v>0</v>
      </c>
      <c r="L50" s="86">
        <f>'ＭＤ３'!E13</f>
        <v>0</v>
      </c>
      <c r="M50" s="89">
        <f>'ＭＤ３'!F13</f>
        <v>0</v>
      </c>
      <c r="N50" s="90">
        <f>'ＭＤ３'!H13</f>
        <v>0</v>
      </c>
    </row>
    <row r="51" spans="1:14" x14ac:dyDescent="0.2">
      <c r="A51" s="212"/>
      <c r="B51" s="216"/>
      <c r="C51" s="292"/>
      <c r="D51" s="292"/>
      <c r="E51" s="86">
        <f>'ＭＤ２'!E14</f>
        <v>0</v>
      </c>
      <c r="F51" s="84">
        <f>'ＭＤ２'!F14</f>
        <v>0</v>
      </c>
      <c r="G51" s="88">
        <f>'ＭＤ２'!H14</f>
        <v>0</v>
      </c>
      <c r="H51" s="212"/>
      <c r="I51" s="216"/>
      <c r="J51" s="292"/>
      <c r="K51" s="292"/>
      <c r="L51" s="86">
        <f>'ＭＤ３'!E14</f>
        <v>0</v>
      </c>
      <c r="M51" s="84">
        <f>'ＭＤ３'!F14</f>
        <v>0</v>
      </c>
      <c r="N51" s="88">
        <f>'ＭＤ３'!H14</f>
        <v>0</v>
      </c>
    </row>
    <row r="52" spans="1:14" x14ac:dyDescent="0.2">
      <c r="A52" s="212">
        <v>25</v>
      </c>
      <c r="B52" s="293" t="str">
        <f>'ＭＤ２'!B15</f>
        <v>0</v>
      </c>
      <c r="C52" s="292">
        <f>'ＭＤ２'!C15</f>
        <v>0</v>
      </c>
      <c r="D52" s="292">
        <f>'ＭＤ２'!D15</f>
        <v>0</v>
      </c>
      <c r="E52" s="86">
        <f>'ＭＤ２'!E15</f>
        <v>0</v>
      </c>
      <c r="F52" s="89">
        <f>'ＭＤ２'!F15</f>
        <v>0</v>
      </c>
      <c r="G52" s="90">
        <f>'ＭＤ２'!H15</f>
        <v>0</v>
      </c>
      <c r="H52" s="212">
        <v>50</v>
      </c>
      <c r="I52" s="215" t="str">
        <f>'ＭＤ３'!B15</f>
        <v>0</v>
      </c>
      <c r="J52" s="292">
        <f>'ＭＤ３'!C15</f>
        <v>0</v>
      </c>
      <c r="K52" s="292">
        <f>'ＭＤ３'!D15</f>
        <v>0</v>
      </c>
      <c r="L52" s="86">
        <f>'ＭＤ３'!E15</f>
        <v>0</v>
      </c>
      <c r="M52" s="89">
        <f>'ＭＤ３'!F15</f>
        <v>0</v>
      </c>
      <c r="N52" s="90">
        <f>'ＭＤ３'!H15</f>
        <v>0</v>
      </c>
    </row>
    <row r="53" spans="1:14" x14ac:dyDescent="0.2">
      <c r="A53" s="212"/>
      <c r="B53" s="216"/>
      <c r="C53" s="292"/>
      <c r="D53" s="292"/>
      <c r="E53" s="86">
        <f>'ＭＤ２'!E16</f>
        <v>0</v>
      </c>
      <c r="F53" s="87">
        <f>'ＭＤ２'!F16</f>
        <v>0</v>
      </c>
      <c r="G53" s="88">
        <f>'ＭＤ２'!H16</f>
        <v>0</v>
      </c>
      <c r="H53" s="212"/>
      <c r="I53" s="216"/>
      <c r="J53" s="292"/>
      <c r="K53" s="292"/>
      <c r="L53" s="86">
        <f>'ＭＤ３'!E16</f>
        <v>0</v>
      </c>
      <c r="M53" s="84">
        <f>'ＭＤ３'!F16</f>
        <v>0</v>
      </c>
      <c r="N53" s="88">
        <f>'ＭＤ３'!H16</f>
        <v>0</v>
      </c>
    </row>
    <row r="54" spans="1:14" x14ac:dyDescent="0.2">
      <c r="G54" s="64"/>
      <c r="M54" s="24"/>
    </row>
    <row r="59" spans="1:14" ht="19" x14ac:dyDescent="0.2">
      <c r="B59" s="11"/>
      <c r="C59" s="227" t="s">
        <v>58</v>
      </c>
      <c r="D59" s="228"/>
      <c r="E59" s="228"/>
      <c r="F59" s="228"/>
      <c r="I59" s="11"/>
      <c r="J59" s="227" t="s">
        <v>54</v>
      </c>
      <c r="K59" s="228"/>
      <c r="L59" s="228"/>
      <c r="M59" s="228"/>
    </row>
    <row r="60" spans="1:14" x14ac:dyDescent="0.2">
      <c r="A60" s="1"/>
      <c r="B60" s="1"/>
      <c r="H60" s="1"/>
      <c r="I60" s="1"/>
    </row>
    <row r="61" spans="1:14" ht="22.5" x14ac:dyDescent="0.2">
      <c r="B61" s="58"/>
      <c r="C61" s="57" t="s">
        <v>1</v>
      </c>
      <c r="D61" s="56" t="s">
        <v>3</v>
      </c>
      <c r="E61" s="70" t="s">
        <v>2</v>
      </c>
      <c r="F61" s="57" t="s">
        <v>6</v>
      </c>
      <c r="G61" s="65" t="s">
        <v>57</v>
      </c>
      <c r="I61" s="58"/>
      <c r="J61" s="57" t="s">
        <v>1</v>
      </c>
      <c r="K61" s="56" t="s">
        <v>3</v>
      </c>
      <c r="L61" s="70" t="s">
        <v>2</v>
      </c>
      <c r="M61" s="57" t="s">
        <v>6</v>
      </c>
      <c r="N61" s="65" t="s">
        <v>57</v>
      </c>
    </row>
    <row r="62" spans="1:14" x14ac:dyDescent="0.2">
      <c r="A62" s="212">
        <v>51</v>
      </c>
      <c r="B62" s="215" t="str">
        <f>'ＭＤ３'!B17</f>
        <v>0</v>
      </c>
      <c r="C62" s="292">
        <f>'ＭＤ３'!C17</f>
        <v>0</v>
      </c>
      <c r="D62" s="292">
        <f>'ＭＤ３'!D17</f>
        <v>0</v>
      </c>
      <c r="E62" s="86">
        <f>'ＭＤ３'!E17</f>
        <v>0</v>
      </c>
      <c r="F62" s="89">
        <f>'ＭＤ３'!F17</f>
        <v>0</v>
      </c>
      <c r="G62" s="85">
        <f>'ＭＤ３'!H17</f>
        <v>0</v>
      </c>
      <c r="H62" s="212">
        <f>'ＷＤ１'!A7</f>
        <v>1</v>
      </c>
      <c r="I62" s="215" t="str">
        <f>'ＷＤ１'!B7</f>
        <v>0</v>
      </c>
      <c r="J62" s="292">
        <f>'ＷＤ１'!C7</f>
        <v>0</v>
      </c>
      <c r="K62" s="292">
        <f>'ＷＤ１'!D7</f>
        <v>0</v>
      </c>
      <c r="L62" s="86">
        <f>'ＷＤ１'!E7</f>
        <v>0</v>
      </c>
      <c r="M62" s="89">
        <f>'ＷＤ１'!F7</f>
        <v>0</v>
      </c>
      <c r="N62" s="85">
        <f>'ＷＤ１'!H7</f>
        <v>0</v>
      </c>
    </row>
    <row r="63" spans="1:14" x14ac:dyDescent="0.2">
      <c r="A63" s="212"/>
      <c r="B63" s="216"/>
      <c r="C63" s="292"/>
      <c r="D63" s="292"/>
      <c r="E63" s="86">
        <f>'ＭＤ３'!E18</f>
        <v>0</v>
      </c>
      <c r="F63" s="84">
        <f>'ＭＤ３'!F18</f>
        <v>0</v>
      </c>
      <c r="G63" s="90">
        <f>'ＭＤ３'!H18</f>
        <v>0</v>
      </c>
      <c r="H63" s="212"/>
      <c r="I63" s="216"/>
      <c r="J63" s="292"/>
      <c r="K63" s="292"/>
      <c r="L63" s="86">
        <f>'ＷＤ１'!E8</f>
        <v>0</v>
      </c>
      <c r="M63" s="87">
        <f>'ＷＤ１'!F8</f>
        <v>0</v>
      </c>
      <c r="N63" s="90">
        <f>'ＷＤ１'!H8</f>
        <v>0</v>
      </c>
    </row>
    <row r="64" spans="1:14" x14ac:dyDescent="0.2">
      <c r="A64" s="212">
        <v>52</v>
      </c>
      <c r="B64" s="215" t="str">
        <f>'ＭＤ３'!B19</f>
        <v>0</v>
      </c>
      <c r="C64" s="292">
        <f>'ＭＤ３'!C19</f>
        <v>0</v>
      </c>
      <c r="D64" s="292">
        <f>'ＭＤ３'!D19</f>
        <v>0</v>
      </c>
      <c r="E64" s="86">
        <f>'ＭＤ３'!E19</f>
        <v>0</v>
      </c>
      <c r="F64" s="89">
        <f>'ＭＤ３'!F19</f>
        <v>0</v>
      </c>
      <c r="G64" s="85">
        <f>'ＭＤ３'!H19</f>
        <v>0</v>
      </c>
      <c r="H64" s="212">
        <f>'ＷＤ１'!A9</f>
        <v>2</v>
      </c>
      <c r="I64" s="215" t="str">
        <f>'ＷＤ１'!B9</f>
        <v>0</v>
      </c>
      <c r="J64" s="292" t="str">
        <f>'ＷＤ１'!C9</f>
        <v>　</v>
      </c>
      <c r="K64" s="292">
        <f>'ＷＤ１'!D9</f>
        <v>0</v>
      </c>
      <c r="L64" s="86">
        <f>'ＷＤ１'!E9</f>
        <v>0</v>
      </c>
      <c r="M64" s="89">
        <f>'ＷＤ１'!F9</f>
        <v>0</v>
      </c>
      <c r="N64" s="85">
        <f>'ＷＤ１'!H9</f>
        <v>0</v>
      </c>
    </row>
    <row r="65" spans="1:14" x14ac:dyDescent="0.2">
      <c r="A65" s="212"/>
      <c r="B65" s="216"/>
      <c r="C65" s="292"/>
      <c r="D65" s="292"/>
      <c r="E65" s="86">
        <f>'ＭＤ３'!E20</f>
        <v>0</v>
      </c>
      <c r="F65" s="84">
        <f>'ＭＤ３'!F20</f>
        <v>0</v>
      </c>
      <c r="G65" s="90">
        <f>'ＭＤ３'!H20</f>
        <v>0</v>
      </c>
      <c r="H65" s="212"/>
      <c r="I65" s="216"/>
      <c r="J65" s="292"/>
      <c r="K65" s="292"/>
      <c r="L65" s="86">
        <f>'ＷＤ１'!E10</f>
        <v>0</v>
      </c>
      <c r="M65" s="87">
        <f>'ＷＤ１'!F10</f>
        <v>0</v>
      </c>
      <c r="N65" s="88">
        <f>'ＷＤ１'!H10</f>
        <v>0</v>
      </c>
    </row>
    <row r="66" spans="1:14" x14ac:dyDescent="0.2">
      <c r="A66" s="212">
        <v>53</v>
      </c>
      <c r="B66" s="215" t="str">
        <f>'ＭＤ３'!B21</f>
        <v>0</v>
      </c>
      <c r="C66" s="292">
        <f>'ＭＤ３'!C21</f>
        <v>0</v>
      </c>
      <c r="D66" s="292">
        <f>'ＭＤ３'!D21</f>
        <v>0</v>
      </c>
      <c r="E66" s="86">
        <f>'ＭＤ３'!E21</f>
        <v>0</v>
      </c>
      <c r="F66" s="89">
        <f>'ＭＤ３'!F21</f>
        <v>0</v>
      </c>
      <c r="G66" s="85">
        <f>'ＭＤ３'!H21</f>
        <v>0</v>
      </c>
      <c r="H66" s="212">
        <f>'ＷＤ１'!A11</f>
        <v>3</v>
      </c>
      <c r="I66" s="215" t="str">
        <f>'ＷＤ１'!B11</f>
        <v>0</v>
      </c>
      <c r="J66" s="292" t="str">
        <f>'ＷＤ１'!C11</f>
        <v>　</v>
      </c>
      <c r="K66" s="292">
        <f>'ＷＤ１'!D11</f>
        <v>0</v>
      </c>
      <c r="L66" s="86">
        <f>'ＷＤ１'!E11</f>
        <v>0</v>
      </c>
      <c r="M66" s="89">
        <f>'ＷＤ１'!F11</f>
        <v>0</v>
      </c>
      <c r="N66" s="90">
        <f>'ＷＤ１'!H11</f>
        <v>0</v>
      </c>
    </row>
    <row r="67" spans="1:14" x14ac:dyDescent="0.2">
      <c r="A67" s="212"/>
      <c r="B67" s="216"/>
      <c r="C67" s="292"/>
      <c r="D67" s="292"/>
      <c r="E67" s="86">
        <f>'ＭＤ３'!E22</f>
        <v>0</v>
      </c>
      <c r="F67" s="84">
        <f>'ＭＤ３'!F22</f>
        <v>0</v>
      </c>
      <c r="G67" s="90">
        <f>'ＭＤ３'!H22</f>
        <v>0</v>
      </c>
      <c r="H67" s="212"/>
      <c r="I67" s="216"/>
      <c r="J67" s="292"/>
      <c r="K67" s="292"/>
      <c r="L67" s="86">
        <f>'ＷＤ１'!E12</f>
        <v>0</v>
      </c>
      <c r="M67" s="87">
        <f>'ＷＤ１'!F12</f>
        <v>0</v>
      </c>
      <c r="N67" s="88">
        <f>'ＷＤ１'!H12</f>
        <v>0</v>
      </c>
    </row>
    <row r="68" spans="1:14" x14ac:dyDescent="0.2">
      <c r="A68" s="212">
        <v>54</v>
      </c>
      <c r="B68" s="215" t="str">
        <f>'ＭＤ３'!B23</f>
        <v>0</v>
      </c>
      <c r="C68" s="292">
        <f>'ＭＤ３'!C23</f>
        <v>0</v>
      </c>
      <c r="D68" s="292">
        <f>'ＭＤ３'!D23</f>
        <v>0</v>
      </c>
      <c r="E68" s="86">
        <f>'ＭＤ３'!E23</f>
        <v>0</v>
      </c>
      <c r="F68" s="89">
        <f>'ＭＤ３'!F23</f>
        <v>0</v>
      </c>
      <c r="G68" s="85">
        <f>'ＭＤ３'!H23</f>
        <v>0</v>
      </c>
      <c r="H68" s="212">
        <f>'ＷＤ１'!A13</f>
        <v>4</v>
      </c>
      <c r="I68" s="215" t="str">
        <f>'ＷＤ１'!B13</f>
        <v>0</v>
      </c>
      <c r="J68" s="292" t="str">
        <f>'ＷＤ１'!C13</f>
        <v>　</v>
      </c>
      <c r="K68" s="292">
        <f>'ＷＤ１'!D13</f>
        <v>0</v>
      </c>
      <c r="L68" s="86">
        <f>'ＷＤ１'!E13</f>
        <v>0</v>
      </c>
      <c r="M68" s="89">
        <f>'ＷＤ１'!F13</f>
        <v>0</v>
      </c>
      <c r="N68" s="90">
        <f>'ＷＤ１'!H13</f>
        <v>0</v>
      </c>
    </row>
    <row r="69" spans="1:14" x14ac:dyDescent="0.2">
      <c r="A69" s="212"/>
      <c r="B69" s="216"/>
      <c r="C69" s="292"/>
      <c r="D69" s="292"/>
      <c r="E69" s="86">
        <f>'ＭＤ３'!E24</f>
        <v>0</v>
      </c>
      <c r="F69" s="84">
        <f>'ＭＤ３'!F24</f>
        <v>0</v>
      </c>
      <c r="G69" s="88">
        <f>'ＭＤ３'!H24</f>
        <v>0</v>
      </c>
      <c r="H69" s="212"/>
      <c r="I69" s="216"/>
      <c r="J69" s="292"/>
      <c r="K69" s="292"/>
      <c r="L69" s="86">
        <f>'ＷＤ１'!E14</f>
        <v>0</v>
      </c>
      <c r="M69" s="87">
        <f>'ＷＤ１'!F14</f>
        <v>0</v>
      </c>
      <c r="N69" s="90">
        <f>'ＷＤ１'!H14</f>
        <v>0</v>
      </c>
    </row>
    <row r="70" spans="1:14" x14ac:dyDescent="0.2">
      <c r="A70" s="212">
        <v>55</v>
      </c>
      <c r="B70" s="215" t="str">
        <f>'ＭＤ３'!B25</f>
        <v>0</v>
      </c>
      <c r="C70" s="292">
        <f>'ＭＤ３'!C25</f>
        <v>0</v>
      </c>
      <c r="D70" s="292">
        <f>'ＭＤ３'!D25</f>
        <v>0</v>
      </c>
      <c r="E70" s="86">
        <f>'ＭＤ３'!E25</f>
        <v>0</v>
      </c>
      <c r="F70" s="89">
        <f>'ＭＤ３'!F25</f>
        <v>0</v>
      </c>
      <c r="G70" s="90">
        <f>'ＭＤ３'!H25</f>
        <v>0</v>
      </c>
      <c r="H70" s="212">
        <f>'ＷＤ１'!A15</f>
        <v>5</v>
      </c>
      <c r="I70" s="215" t="str">
        <f>'ＷＤ１'!B15</f>
        <v>0</v>
      </c>
      <c r="J70" s="292" t="str">
        <f>'ＷＤ１'!C15</f>
        <v>　</v>
      </c>
      <c r="K70" s="292">
        <f>'ＷＤ１'!D15</f>
        <v>0</v>
      </c>
      <c r="L70" s="86">
        <f>'ＷＤ１'!E15</f>
        <v>0</v>
      </c>
      <c r="M70" s="89">
        <f>'ＷＤ１'!F15</f>
        <v>0</v>
      </c>
      <c r="N70" s="85">
        <f>'ＷＤ１'!H15</f>
        <v>0</v>
      </c>
    </row>
    <row r="71" spans="1:14" x14ac:dyDescent="0.2">
      <c r="A71" s="212"/>
      <c r="B71" s="216"/>
      <c r="C71" s="292"/>
      <c r="D71" s="292"/>
      <c r="E71" s="86">
        <f>'ＭＤ３'!E26</f>
        <v>0</v>
      </c>
      <c r="F71" s="84">
        <f>'ＭＤ３'!F26</f>
        <v>0</v>
      </c>
      <c r="G71" s="88">
        <f>'ＭＤ３'!H26</f>
        <v>0</v>
      </c>
      <c r="H71" s="212"/>
      <c r="I71" s="216"/>
      <c r="J71" s="292"/>
      <c r="K71" s="292"/>
      <c r="L71" s="86">
        <f>'ＷＤ１'!E16</f>
        <v>0</v>
      </c>
      <c r="M71" s="87">
        <f>'ＷＤ１'!F16</f>
        <v>0</v>
      </c>
      <c r="N71" s="88">
        <f>'ＷＤ１'!H16</f>
        <v>0</v>
      </c>
    </row>
    <row r="72" spans="1:14" x14ac:dyDescent="0.2">
      <c r="A72" s="212">
        <v>56</v>
      </c>
      <c r="B72" s="215" t="str">
        <f>'ＭＤ３'!B27</f>
        <v>0</v>
      </c>
      <c r="C72" s="292">
        <f>'ＭＤ３'!C27</f>
        <v>0</v>
      </c>
      <c r="D72" s="292">
        <f>'ＭＤ３'!D27</f>
        <v>0</v>
      </c>
      <c r="E72" s="86">
        <f>'ＭＤ３'!E27</f>
        <v>0</v>
      </c>
      <c r="F72" s="89">
        <f>'ＭＤ３'!F27</f>
        <v>0</v>
      </c>
      <c r="G72" s="90">
        <f>'ＭＤ３'!H27</f>
        <v>0</v>
      </c>
      <c r="H72" s="212">
        <f>'ＷＤ１'!A17</f>
        <v>6</v>
      </c>
      <c r="I72" s="215" t="str">
        <f>'ＷＤ１'!B17</f>
        <v>0</v>
      </c>
      <c r="J72" s="292" t="str">
        <f>'ＷＤ１'!C17</f>
        <v>　</v>
      </c>
      <c r="K72" s="292">
        <f>'ＷＤ１'!D17</f>
        <v>0</v>
      </c>
      <c r="L72" s="86">
        <f>'ＷＤ１'!E17</f>
        <v>0</v>
      </c>
      <c r="M72" s="89">
        <f>'ＷＤ１'!F17</f>
        <v>0</v>
      </c>
      <c r="N72" s="90">
        <f>'ＷＤ１'!H17</f>
        <v>0</v>
      </c>
    </row>
    <row r="73" spans="1:14" x14ac:dyDescent="0.2">
      <c r="A73" s="212"/>
      <c r="B73" s="216"/>
      <c r="C73" s="292"/>
      <c r="D73" s="292"/>
      <c r="E73" s="86">
        <f>'ＭＤ３'!E28</f>
        <v>0</v>
      </c>
      <c r="F73" s="84">
        <f>'ＭＤ３'!F28</f>
        <v>0</v>
      </c>
      <c r="G73" s="90">
        <f>'ＭＤ３'!H28</f>
        <v>0</v>
      </c>
      <c r="H73" s="212"/>
      <c r="I73" s="216"/>
      <c r="J73" s="292"/>
      <c r="K73" s="292"/>
      <c r="L73" s="86">
        <f>'ＷＤ１'!E18</f>
        <v>0</v>
      </c>
      <c r="M73" s="87">
        <f>'ＷＤ１'!F18</f>
        <v>0</v>
      </c>
      <c r="N73" s="90">
        <f>'ＷＤ１'!H18</f>
        <v>0</v>
      </c>
    </row>
    <row r="74" spans="1:14" x14ac:dyDescent="0.2">
      <c r="A74" s="212">
        <v>57</v>
      </c>
      <c r="B74" s="215" t="str">
        <f>'ＭＤ３'!B29</f>
        <v>0</v>
      </c>
      <c r="C74" s="292">
        <f>'ＭＤ３'!C29</f>
        <v>0</v>
      </c>
      <c r="D74" s="292">
        <f>'ＭＤ３'!D29</f>
        <v>0</v>
      </c>
      <c r="E74" s="86">
        <f>'ＭＤ３'!E29</f>
        <v>0</v>
      </c>
      <c r="F74" s="89">
        <f>'ＭＤ３'!F29</f>
        <v>0</v>
      </c>
      <c r="G74" s="85">
        <f>'ＭＤ３'!H29</f>
        <v>0</v>
      </c>
      <c r="H74" s="212">
        <f>'ＷＤ１'!A19</f>
        <v>7</v>
      </c>
      <c r="I74" s="215" t="str">
        <f>'ＷＤ１'!B19</f>
        <v>0</v>
      </c>
      <c r="J74" s="292" t="str">
        <f>'ＷＤ１'!C19</f>
        <v>　</v>
      </c>
      <c r="K74" s="292">
        <f>'ＷＤ１'!D19</f>
        <v>0</v>
      </c>
      <c r="L74" s="86">
        <f>'ＷＤ１'!E19</f>
        <v>0</v>
      </c>
      <c r="M74" s="89">
        <f>'ＷＤ１'!F19</f>
        <v>0</v>
      </c>
      <c r="N74" s="85">
        <f>'ＷＤ１'!H19</f>
        <v>0</v>
      </c>
    </row>
    <row r="75" spans="1:14" x14ac:dyDescent="0.2">
      <c r="A75" s="212"/>
      <c r="B75" s="216"/>
      <c r="C75" s="292"/>
      <c r="D75" s="292"/>
      <c r="E75" s="86">
        <f>'ＭＤ３'!E30</f>
        <v>0</v>
      </c>
      <c r="F75" s="84">
        <f>'ＭＤ３'!F30</f>
        <v>0</v>
      </c>
      <c r="G75" s="90">
        <f>'ＭＤ３'!H30</f>
        <v>0</v>
      </c>
      <c r="H75" s="212"/>
      <c r="I75" s="216"/>
      <c r="J75" s="292"/>
      <c r="K75" s="292"/>
      <c r="L75" s="86">
        <f>'ＷＤ１'!E20</f>
        <v>0</v>
      </c>
      <c r="M75" s="87">
        <f>'ＷＤ１'!F20</f>
        <v>0</v>
      </c>
      <c r="N75" s="90">
        <f>'ＷＤ１'!H20</f>
        <v>0</v>
      </c>
    </row>
    <row r="76" spans="1:14" x14ac:dyDescent="0.2">
      <c r="A76" s="212">
        <v>58</v>
      </c>
      <c r="B76" s="215" t="str">
        <f>'ＭＤ３'!B31</f>
        <v>0</v>
      </c>
      <c r="C76" s="292">
        <f>'ＭＤ３'!C31</f>
        <v>0</v>
      </c>
      <c r="D76" s="292">
        <f>'ＭＤ３'!D31</f>
        <v>0</v>
      </c>
      <c r="E76" s="86">
        <f>'ＭＤ３'!E31</f>
        <v>0</v>
      </c>
      <c r="F76" s="89">
        <f>'ＭＤ３'!F31</f>
        <v>0</v>
      </c>
      <c r="G76" s="85">
        <f>'ＭＤ３'!H31</f>
        <v>0</v>
      </c>
      <c r="H76" s="212">
        <f>'ＷＤ１'!A21</f>
        <v>8</v>
      </c>
      <c r="I76" s="215" t="str">
        <f>'ＷＤ１'!B21</f>
        <v>0</v>
      </c>
      <c r="J76" s="292" t="str">
        <f>'ＷＤ１'!C21</f>
        <v>　</v>
      </c>
      <c r="K76" s="292">
        <f>'ＷＤ１'!D21</f>
        <v>0</v>
      </c>
      <c r="L76" s="86">
        <f>'ＷＤ１'!E21</f>
        <v>0</v>
      </c>
      <c r="M76" s="89">
        <f>'ＷＤ１'!F21</f>
        <v>0</v>
      </c>
      <c r="N76" s="85">
        <f>'ＷＤ１'!H21</f>
        <v>0</v>
      </c>
    </row>
    <row r="77" spans="1:14" x14ac:dyDescent="0.2">
      <c r="A77" s="212"/>
      <c r="B77" s="216"/>
      <c r="C77" s="292"/>
      <c r="D77" s="292"/>
      <c r="E77" s="86">
        <f>'ＭＤ３'!E32</f>
        <v>0</v>
      </c>
      <c r="F77" s="84">
        <f>'ＭＤ３'!F32</f>
        <v>0</v>
      </c>
      <c r="G77" s="90">
        <f>'ＭＤ３'!H32</f>
        <v>0</v>
      </c>
      <c r="H77" s="212"/>
      <c r="I77" s="216"/>
      <c r="J77" s="292"/>
      <c r="K77" s="292"/>
      <c r="L77" s="86">
        <f>'ＷＤ１'!E22</f>
        <v>0</v>
      </c>
      <c r="M77" s="87">
        <f>'ＷＤ１'!F22</f>
        <v>0</v>
      </c>
      <c r="N77" s="90">
        <f>'ＷＤ１'!H22</f>
        <v>0</v>
      </c>
    </row>
    <row r="78" spans="1:14" x14ac:dyDescent="0.2">
      <c r="A78" s="212">
        <v>59</v>
      </c>
      <c r="B78" s="215" t="str">
        <f>'ＭＤ３'!B33</f>
        <v>0</v>
      </c>
      <c r="C78" s="292">
        <f>'ＭＤ３'!C33</f>
        <v>0</v>
      </c>
      <c r="D78" s="292">
        <f>'ＭＤ３'!D33</f>
        <v>0</v>
      </c>
      <c r="E78" s="86">
        <f>'ＭＤ３'!E33</f>
        <v>0</v>
      </c>
      <c r="F78" s="89">
        <f>'ＭＤ３'!F33</f>
        <v>0</v>
      </c>
      <c r="G78" s="85">
        <f>'ＭＤ３'!H33</f>
        <v>0</v>
      </c>
      <c r="H78" s="212">
        <f>'ＷＤ１'!A23</f>
        <v>9</v>
      </c>
      <c r="I78" s="215" t="str">
        <f>'ＷＤ１'!B23</f>
        <v>0</v>
      </c>
      <c r="J78" s="292" t="str">
        <f>'ＷＤ１'!C23</f>
        <v>　</v>
      </c>
      <c r="K78" s="292">
        <f>'ＷＤ１'!D23</f>
        <v>0</v>
      </c>
      <c r="L78" s="86">
        <f>'ＷＤ１'!E23</f>
        <v>0</v>
      </c>
      <c r="M78" s="89">
        <f>'ＷＤ１'!F23</f>
        <v>0</v>
      </c>
      <c r="N78" s="85">
        <f>'ＷＤ１'!H23</f>
        <v>0</v>
      </c>
    </row>
    <row r="79" spans="1:14" x14ac:dyDescent="0.2">
      <c r="A79" s="212"/>
      <c r="B79" s="216"/>
      <c r="C79" s="292"/>
      <c r="D79" s="292"/>
      <c r="E79" s="86">
        <f>'ＭＤ３'!E34</f>
        <v>0</v>
      </c>
      <c r="F79" s="84">
        <f>'ＭＤ３'!F34</f>
        <v>0</v>
      </c>
      <c r="G79" s="88">
        <f>'ＭＤ３'!H34</f>
        <v>0</v>
      </c>
      <c r="H79" s="212"/>
      <c r="I79" s="216"/>
      <c r="J79" s="292"/>
      <c r="K79" s="292"/>
      <c r="L79" s="86">
        <f>'ＷＤ１'!E24</f>
        <v>0</v>
      </c>
      <c r="M79" s="87">
        <f>'ＷＤ１'!F24</f>
        <v>0</v>
      </c>
      <c r="N79" s="90">
        <f>'ＷＤ１'!H24</f>
        <v>0</v>
      </c>
    </row>
    <row r="80" spans="1:14" x14ac:dyDescent="0.2">
      <c r="A80" s="212">
        <v>60</v>
      </c>
      <c r="B80" s="215" t="str">
        <f>'ＭＤ３'!B35</f>
        <v>0</v>
      </c>
      <c r="C80" s="292">
        <f>'ＭＤ３'!C35</f>
        <v>0</v>
      </c>
      <c r="D80" s="292">
        <f>'ＭＤ３'!D35</f>
        <v>0</v>
      </c>
      <c r="E80" s="86">
        <f>'ＭＤ３'!E35</f>
        <v>0</v>
      </c>
      <c r="F80" s="89">
        <f>'ＭＤ３'!F35</f>
        <v>0</v>
      </c>
      <c r="G80" s="90">
        <f>'ＭＤ３'!H35</f>
        <v>0</v>
      </c>
      <c r="H80" s="212">
        <f>'ＷＤ１'!A25</f>
        <v>10</v>
      </c>
      <c r="I80" s="215" t="str">
        <f>'ＷＤ１'!B25</f>
        <v>0</v>
      </c>
      <c r="J80" s="292" t="str">
        <f>'ＷＤ１'!C25</f>
        <v>　</v>
      </c>
      <c r="K80" s="292">
        <f>'ＷＤ１'!D25</f>
        <v>0</v>
      </c>
      <c r="L80" s="86">
        <f>'ＷＤ１'!E25</f>
        <v>0</v>
      </c>
      <c r="M80" s="89">
        <f>'ＷＤ１'!F25</f>
        <v>0</v>
      </c>
      <c r="N80" s="85">
        <f>'ＷＤ１'!H25</f>
        <v>0</v>
      </c>
    </row>
    <row r="81" spans="1:14" x14ac:dyDescent="0.2">
      <c r="A81" s="212"/>
      <c r="B81" s="216"/>
      <c r="C81" s="292"/>
      <c r="D81" s="292"/>
      <c r="E81" s="86">
        <f>'ＭＤ３'!E36</f>
        <v>0</v>
      </c>
      <c r="F81" s="84">
        <f>'ＭＤ３'!F36</f>
        <v>0</v>
      </c>
      <c r="G81" s="90">
        <f>'ＭＤ３'!H36</f>
        <v>0</v>
      </c>
      <c r="H81" s="212"/>
      <c r="I81" s="216"/>
      <c r="J81" s="292"/>
      <c r="K81" s="292"/>
      <c r="L81" s="86">
        <f>'ＷＤ１'!E26</f>
        <v>0</v>
      </c>
      <c r="M81" s="87">
        <f>'ＷＤ１'!F26</f>
        <v>0</v>
      </c>
      <c r="N81" s="90">
        <f>'ＷＤ１'!H26</f>
        <v>0</v>
      </c>
    </row>
    <row r="82" spans="1:14" x14ac:dyDescent="0.2">
      <c r="A82" s="212">
        <v>61</v>
      </c>
      <c r="B82" s="215" t="str">
        <f>'ＭＤ３'!B37</f>
        <v>0</v>
      </c>
      <c r="C82" s="292">
        <f>'ＭＤ３'!C37</f>
        <v>0</v>
      </c>
      <c r="D82" s="292">
        <f>'ＭＤ３'!D37</f>
        <v>0</v>
      </c>
      <c r="E82" s="86">
        <f>'ＭＤ３'!E37</f>
        <v>0</v>
      </c>
      <c r="F82" s="89">
        <f>'ＭＤ３'!F37</f>
        <v>0</v>
      </c>
      <c r="G82" s="85">
        <f>'ＭＤ３'!H37</f>
        <v>0</v>
      </c>
      <c r="H82" s="212">
        <f>'ＷＤ１'!A27</f>
        <v>11</v>
      </c>
      <c r="I82" s="215" t="str">
        <f>'ＷＤ１'!B27</f>
        <v>0</v>
      </c>
      <c r="J82" s="292" t="str">
        <f>'ＷＤ１'!C27</f>
        <v>　</v>
      </c>
      <c r="K82" s="292">
        <f>'ＷＤ１'!D27</f>
        <v>0</v>
      </c>
      <c r="L82" s="86">
        <f>'ＷＤ１'!E27</f>
        <v>0</v>
      </c>
      <c r="M82" s="89">
        <f>'ＷＤ１'!F27</f>
        <v>0</v>
      </c>
      <c r="N82" s="85">
        <f>'ＷＤ１'!H27</f>
        <v>0</v>
      </c>
    </row>
    <row r="83" spans="1:14" x14ac:dyDescent="0.2">
      <c r="A83" s="212"/>
      <c r="B83" s="216"/>
      <c r="C83" s="292"/>
      <c r="D83" s="292"/>
      <c r="E83" s="86">
        <f>'ＭＤ３'!E38</f>
        <v>0</v>
      </c>
      <c r="F83" s="84">
        <f>'ＭＤ３'!F38</f>
        <v>0</v>
      </c>
      <c r="G83" s="90">
        <f>'ＭＤ３'!H38</f>
        <v>0</v>
      </c>
      <c r="H83" s="212"/>
      <c r="I83" s="216"/>
      <c r="J83" s="292"/>
      <c r="K83" s="292"/>
      <c r="L83" s="86">
        <f>'ＷＤ１'!E28</f>
        <v>0</v>
      </c>
      <c r="M83" s="87">
        <f>'ＷＤ１'!F28</f>
        <v>0</v>
      </c>
      <c r="N83" s="90">
        <f>'ＷＤ１'!H28</f>
        <v>0</v>
      </c>
    </row>
    <row r="84" spans="1:14" x14ac:dyDescent="0.2">
      <c r="A84" s="212">
        <v>62</v>
      </c>
      <c r="B84" s="215" t="str">
        <f>'ＭＤ３'!B39</f>
        <v>0</v>
      </c>
      <c r="C84" s="292">
        <f>'ＭＤ３'!C39</f>
        <v>0</v>
      </c>
      <c r="D84" s="292">
        <f>'ＭＤ３'!D39</f>
        <v>0</v>
      </c>
      <c r="E84" s="86">
        <f>'ＭＤ３'!E39</f>
        <v>0</v>
      </c>
      <c r="F84" s="89">
        <f>'ＭＤ３'!F39</f>
        <v>0</v>
      </c>
      <c r="G84" s="85">
        <f>'ＭＤ３'!H39</f>
        <v>0</v>
      </c>
      <c r="H84" s="212">
        <f>'ＷＤ１'!A29</f>
        <v>12</v>
      </c>
      <c r="I84" s="215" t="str">
        <f>'ＷＤ１'!B29</f>
        <v>0</v>
      </c>
      <c r="J84" s="292" t="str">
        <f>'ＷＤ１'!C29</f>
        <v>　</v>
      </c>
      <c r="K84" s="292">
        <f>'ＷＤ１'!D29</f>
        <v>0</v>
      </c>
      <c r="L84" s="86">
        <f>'ＷＤ１'!E29</f>
        <v>0</v>
      </c>
      <c r="M84" s="89">
        <f>'ＷＤ１'!F29</f>
        <v>0</v>
      </c>
      <c r="N84" s="85">
        <f>'ＷＤ１'!H29</f>
        <v>0</v>
      </c>
    </row>
    <row r="85" spans="1:14" x14ac:dyDescent="0.2">
      <c r="A85" s="212"/>
      <c r="B85" s="216"/>
      <c r="C85" s="292"/>
      <c r="D85" s="292"/>
      <c r="E85" s="86">
        <f>'ＭＤ３'!E40</f>
        <v>0</v>
      </c>
      <c r="F85" s="84">
        <f>'ＭＤ３'!F40</f>
        <v>0</v>
      </c>
      <c r="G85" s="90">
        <f>'ＭＤ３'!H40</f>
        <v>0</v>
      </c>
      <c r="H85" s="212"/>
      <c r="I85" s="216"/>
      <c r="J85" s="292"/>
      <c r="K85" s="292"/>
      <c r="L85" s="86">
        <f>'ＷＤ１'!E30</f>
        <v>0</v>
      </c>
      <c r="M85" s="87">
        <f>'ＷＤ１'!F30</f>
        <v>0</v>
      </c>
      <c r="N85" s="88">
        <f>'ＷＤ１'!H30</f>
        <v>0</v>
      </c>
    </row>
    <row r="86" spans="1:14" x14ac:dyDescent="0.2">
      <c r="A86" s="212">
        <v>63</v>
      </c>
      <c r="B86" s="215" t="str">
        <f>'ＭＤ３'!B41</f>
        <v>0</v>
      </c>
      <c r="C86" s="292">
        <f>'ＭＤ３'!C41</f>
        <v>0</v>
      </c>
      <c r="D86" s="292">
        <f>'ＭＤ３'!D41</f>
        <v>0</v>
      </c>
      <c r="E86" s="86">
        <f>'ＭＤ３'!E41</f>
        <v>0</v>
      </c>
      <c r="F86" s="89">
        <f>'ＭＤ３'!F41</f>
        <v>0</v>
      </c>
      <c r="G86" s="85">
        <f>'ＭＤ３'!H41</f>
        <v>0</v>
      </c>
      <c r="H86" s="212">
        <f>'ＷＤ１'!A31</f>
        <v>13</v>
      </c>
      <c r="I86" s="215" t="str">
        <f>'ＷＤ１'!B31</f>
        <v>0</v>
      </c>
      <c r="J86" s="292" t="str">
        <f>'ＷＤ１'!C31</f>
        <v>　</v>
      </c>
      <c r="K86" s="292">
        <f>'ＷＤ１'!D31</f>
        <v>0</v>
      </c>
      <c r="L86" s="86">
        <f>'ＷＤ１'!E31</f>
        <v>0</v>
      </c>
      <c r="M86" s="89">
        <f>'ＷＤ１'!F31</f>
        <v>0</v>
      </c>
      <c r="N86" s="90">
        <f>'ＷＤ１'!H31</f>
        <v>0</v>
      </c>
    </row>
    <row r="87" spans="1:14" x14ac:dyDescent="0.2">
      <c r="A87" s="212"/>
      <c r="B87" s="216"/>
      <c r="C87" s="292"/>
      <c r="D87" s="292"/>
      <c r="E87" s="86">
        <f>'ＭＤ３'!E42</f>
        <v>0</v>
      </c>
      <c r="F87" s="84">
        <f>'ＭＤ３'!F42</f>
        <v>0</v>
      </c>
      <c r="G87" s="88">
        <f>'ＭＤ３'!H42</f>
        <v>0</v>
      </c>
      <c r="H87" s="212"/>
      <c r="I87" s="216"/>
      <c r="J87" s="292"/>
      <c r="K87" s="292"/>
      <c r="L87" s="86">
        <f>'ＷＤ１'!E32</f>
        <v>0</v>
      </c>
      <c r="M87" s="87">
        <f>'ＷＤ１'!F32</f>
        <v>0</v>
      </c>
      <c r="N87" s="88">
        <f>'ＷＤ１'!H32</f>
        <v>0</v>
      </c>
    </row>
    <row r="88" spans="1:14" x14ac:dyDescent="0.2">
      <c r="A88" s="212">
        <v>64</v>
      </c>
      <c r="B88" s="215" t="str">
        <f>'ＭＤ３'!B43</f>
        <v>0</v>
      </c>
      <c r="C88" s="292">
        <f>'ＭＤ３'!C43</f>
        <v>0</v>
      </c>
      <c r="D88" s="292">
        <f>'ＭＤ３'!D43</f>
        <v>0</v>
      </c>
      <c r="E88" s="86">
        <f>'ＭＤ３'!E43</f>
        <v>0</v>
      </c>
      <c r="F88" s="89">
        <f>'ＭＤ３'!F43</f>
        <v>0</v>
      </c>
      <c r="G88" s="90">
        <f>'ＭＤ３'!H43</f>
        <v>0</v>
      </c>
      <c r="H88" s="212">
        <f>'ＷＤ１'!A33</f>
        <v>14</v>
      </c>
      <c r="I88" s="215" t="str">
        <f>'ＷＤ１'!B33</f>
        <v>0</v>
      </c>
      <c r="J88" s="292" t="str">
        <f>'ＷＤ１'!C33</f>
        <v>　</v>
      </c>
      <c r="K88" s="292">
        <f>'ＷＤ１'!D33</f>
        <v>0</v>
      </c>
      <c r="L88" s="86">
        <f>'ＷＤ１'!E33</f>
        <v>0</v>
      </c>
      <c r="M88" s="89">
        <f>'ＷＤ１'!F33</f>
        <v>0</v>
      </c>
      <c r="N88" s="90">
        <f>'ＷＤ１'!H33</f>
        <v>0</v>
      </c>
    </row>
    <row r="89" spans="1:14" x14ac:dyDescent="0.2">
      <c r="A89" s="212"/>
      <c r="B89" s="216"/>
      <c r="C89" s="292"/>
      <c r="D89" s="292"/>
      <c r="E89" s="86">
        <f>'ＭＤ３'!E44</f>
        <v>0</v>
      </c>
      <c r="F89" s="84">
        <f>'ＭＤ３'!F44</f>
        <v>0</v>
      </c>
      <c r="G89" s="88">
        <f>'ＭＤ３'!H44</f>
        <v>0</v>
      </c>
      <c r="H89" s="212"/>
      <c r="I89" s="216"/>
      <c r="J89" s="292"/>
      <c r="K89" s="292"/>
      <c r="L89" s="86">
        <f>'ＷＤ１'!E34</f>
        <v>0</v>
      </c>
      <c r="M89" s="87">
        <f>'ＷＤ１'!F34</f>
        <v>0</v>
      </c>
      <c r="N89" s="88">
        <f>'ＷＤ１'!H34</f>
        <v>0</v>
      </c>
    </row>
    <row r="90" spans="1:14" x14ac:dyDescent="0.2">
      <c r="A90" s="212">
        <v>65</v>
      </c>
      <c r="B90" s="215" t="str">
        <f>'ＭＤ３'!B45</f>
        <v>0</v>
      </c>
      <c r="C90" s="292">
        <f>'ＭＤ３'!C45</f>
        <v>0</v>
      </c>
      <c r="D90" s="292">
        <f>'ＭＤ３'!D45</f>
        <v>0</v>
      </c>
      <c r="E90" s="86">
        <f>'ＭＤ３'!E45</f>
        <v>0</v>
      </c>
      <c r="F90" s="89">
        <f>'ＭＤ３'!F45</f>
        <v>0</v>
      </c>
      <c r="G90" s="90">
        <f>'ＭＤ３'!H45</f>
        <v>0</v>
      </c>
      <c r="H90" s="212">
        <f>'ＷＤ１'!A35</f>
        <v>15</v>
      </c>
      <c r="I90" s="215" t="str">
        <f>'ＷＤ１'!B35</f>
        <v>0</v>
      </c>
      <c r="J90" s="292" t="str">
        <f>'ＷＤ１'!C35</f>
        <v>　</v>
      </c>
      <c r="K90" s="292">
        <f>'ＷＤ１'!D35</f>
        <v>0</v>
      </c>
      <c r="L90" s="86">
        <f>'ＷＤ１'!E35</f>
        <v>0</v>
      </c>
      <c r="M90" s="89">
        <f>'ＷＤ１'!F35</f>
        <v>0</v>
      </c>
      <c r="N90" s="90">
        <f>'ＷＤ１'!H35</f>
        <v>0</v>
      </c>
    </row>
    <row r="91" spans="1:14" x14ac:dyDescent="0.2">
      <c r="A91" s="212"/>
      <c r="B91" s="216"/>
      <c r="C91" s="292"/>
      <c r="D91" s="292"/>
      <c r="E91" s="86">
        <f>'ＭＤ３'!E46</f>
        <v>0</v>
      </c>
      <c r="F91" s="84">
        <f>'ＭＤ３'!F46</f>
        <v>0</v>
      </c>
      <c r="G91" s="90">
        <f>'ＭＤ３'!H46</f>
        <v>0</v>
      </c>
      <c r="H91" s="212"/>
      <c r="I91" s="216"/>
      <c r="J91" s="292"/>
      <c r="K91" s="292"/>
      <c r="L91" s="86">
        <f>'ＷＤ１'!E36</f>
        <v>0</v>
      </c>
      <c r="M91" s="87">
        <f>'ＷＤ１'!F36</f>
        <v>0</v>
      </c>
      <c r="N91" s="90">
        <f>'ＷＤ１'!H36</f>
        <v>0</v>
      </c>
    </row>
    <row r="92" spans="1:14" x14ac:dyDescent="0.2">
      <c r="A92" s="212">
        <v>66</v>
      </c>
      <c r="B92" s="215" t="str">
        <f>'ＭＤ３'!B47</f>
        <v>0</v>
      </c>
      <c r="C92" s="292">
        <f>'ＭＤ３'!C47</f>
        <v>0</v>
      </c>
      <c r="D92" s="292">
        <f>'ＭＤ３'!D47</f>
        <v>0</v>
      </c>
      <c r="E92" s="86">
        <f>'ＭＤ３'!E47</f>
        <v>0</v>
      </c>
      <c r="F92" s="89">
        <f>'ＭＤ３'!F47</f>
        <v>0</v>
      </c>
      <c r="G92" s="85">
        <f>'ＭＤ３'!H47</f>
        <v>0</v>
      </c>
      <c r="H92" s="212">
        <f>'ＷＤ１'!A37</f>
        <v>16</v>
      </c>
      <c r="I92" s="215" t="str">
        <f>'ＷＤ１'!B37</f>
        <v>0</v>
      </c>
      <c r="J92" s="292" t="str">
        <f>'ＷＤ１'!C37</f>
        <v>　</v>
      </c>
      <c r="K92" s="292">
        <f>'ＷＤ１'!D37</f>
        <v>0</v>
      </c>
      <c r="L92" s="86">
        <f>'ＷＤ１'!E37</f>
        <v>0</v>
      </c>
      <c r="M92" s="89">
        <f>'ＷＤ１'!F37</f>
        <v>0</v>
      </c>
      <c r="N92" s="85">
        <f>'ＷＤ１'!H37</f>
        <v>0</v>
      </c>
    </row>
    <row r="93" spans="1:14" x14ac:dyDescent="0.2">
      <c r="A93" s="212"/>
      <c r="B93" s="216"/>
      <c r="C93" s="292"/>
      <c r="D93" s="292"/>
      <c r="E93" s="86">
        <f>'ＭＤ３'!E48</f>
        <v>0</v>
      </c>
      <c r="F93" s="84">
        <f>'ＭＤ３'!F48</f>
        <v>0</v>
      </c>
      <c r="G93" s="88">
        <f>'ＭＤ３'!H48</f>
        <v>0</v>
      </c>
      <c r="H93" s="212"/>
      <c r="I93" s="216"/>
      <c r="J93" s="292"/>
      <c r="K93" s="292"/>
      <c r="L93" s="86">
        <f>'ＷＤ１'!E38</f>
        <v>0</v>
      </c>
      <c r="M93" s="87">
        <f>'ＷＤ１'!F38</f>
        <v>0</v>
      </c>
      <c r="N93" s="90">
        <f>'ＷＤ１'!H38</f>
        <v>0</v>
      </c>
    </row>
    <row r="94" spans="1:14" x14ac:dyDescent="0.2">
      <c r="A94" s="212">
        <v>67</v>
      </c>
      <c r="B94" s="215" t="str">
        <f>'ＭＤ３'!B49</f>
        <v>0</v>
      </c>
      <c r="C94" s="292">
        <f>'ＭＤ３'!C49</f>
        <v>0</v>
      </c>
      <c r="D94" s="292">
        <f>'ＭＤ３'!D49</f>
        <v>0</v>
      </c>
      <c r="E94" s="86">
        <f>'ＭＤ３'!E49</f>
        <v>0</v>
      </c>
      <c r="F94" s="89">
        <f>'ＭＤ３'!F49</f>
        <v>0</v>
      </c>
      <c r="G94" s="90">
        <f>'ＭＤ３'!H49</f>
        <v>0</v>
      </c>
      <c r="H94" s="212">
        <f>'ＷＤ１'!A39</f>
        <v>17</v>
      </c>
      <c r="I94" s="215" t="str">
        <f>'ＷＤ１'!B39</f>
        <v>0</v>
      </c>
      <c r="J94" s="292" t="str">
        <f>'ＷＤ１'!C39</f>
        <v>　</v>
      </c>
      <c r="K94" s="292">
        <f>'ＷＤ１'!D39</f>
        <v>0</v>
      </c>
      <c r="L94" s="86">
        <f>'ＷＤ１'!E39</f>
        <v>0</v>
      </c>
      <c r="M94" s="89">
        <f>'ＷＤ１'!F39</f>
        <v>0</v>
      </c>
      <c r="N94" s="85">
        <f>'ＷＤ１'!H39</f>
        <v>0</v>
      </c>
    </row>
    <row r="95" spans="1:14" x14ac:dyDescent="0.2">
      <c r="A95" s="212"/>
      <c r="B95" s="216"/>
      <c r="C95" s="292"/>
      <c r="D95" s="292"/>
      <c r="E95" s="86">
        <f>'ＭＤ３'!E50</f>
        <v>0</v>
      </c>
      <c r="F95" s="84">
        <f>'ＭＤ３'!F50</f>
        <v>0</v>
      </c>
      <c r="G95" s="90">
        <f>'ＭＤ３'!H50</f>
        <v>0</v>
      </c>
      <c r="H95" s="212"/>
      <c r="I95" s="216"/>
      <c r="J95" s="292"/>
      <c r="K95" s="292"/>
      <c r="L95" s="86">
        <f>'ＷＤ１'!E40</f>
        <v>0</v>
      </c>
      <c r="M95" s="87">
        <f>'ＷＤ１'!F40</f>
        <v>0</v>
      </c>
      <c r="N95" s="88">
        <f>'ＷＤ１'!H40</f>
        <v>0</v>
      </c>
    </row>
    <row r="96" spans="1:14" x14ac:dyDescent="0.2">
      <c r="A96" s="212">
        <v>68</v>
      </c>
      <c r="B96" s="215" t="str">
        <f>'ＭＤ３'!B51</f>
        <v>0</v>
      </c>
      <c r="C96" s="292">
        <f>'ＭＤ３'!C51</f>
        <v>0</v>
      </c>
      <c r="D96" s="292">
        <f>'ＭＤ３'!D51</f>
        <v>0</v>
      </c>
      <c r="E96" s="86">
        <f>'ＭＤ３'!E51</f>
        <v>0</v>
      </c>
      <c r="F96" s="89">
        <f>'ＭＤ３'!F51</f>
        <v>0</v>
      </c>
      <c r="G96" s="85">
        <f>'ＭＤ３'!H51</f>
        <v>0</v>
      </c>
      <c r="H96" s="212">
        <f>'ＷＤ１'!A41</f>
        <v>18</v>
      </c>
      <c r="I96" s="215" t="str">
        <f>'ＷＤ１'!B41</f>
        <v>0</v>
      </c>
      <c r="J96" s="292" t="str">
        <f>'ＷＤ１'!C41</f>
        <v>　</v>
      </c>
      <c r="K96" s="292">
        <f>'ＷＤ１'!D41</f>
        <v>0</v>
      </c>
      <c r="L96" s="86">
        <f>'ＷＤ１'!E41</f>
        <v>0</v>
      </c>
      <c r="M96" s="89">
        <f>'ＷＤ１'!F41</f>
        <v>0</v>
      </c>
      <c r="N96" s="90">
        <f>'ＷＤ１'!H41</f>
        <v>0</v>
      </c>
    </row>
    <row r="97" spans="1:14" x14ac:dyDescent="0.2">
      <c r="A97" s="212"/>
      <c r="B97" s="216"/>
      <c r="C97" s="292"/>
      <c r="D97" s="292"/>
      <c r="E97" s="86">
        <f>'ＭＤ３'!E52</f>
        <v>0</v>
      </c>
      <c r="F97" s="84">
        <f>'ＭＤ３'!F52</f>
        <v>0</v>
      </c>
      <c r="G97" s="88">
        <f>'ＭＤ３'!H52</f>
        <v>0</v>
      </c>
      <c r="H97" s="212"/>
      <c r="I97" s="216"/>
      <c r="J97" s="292"/>
      <c r="K97" s="292"/>
      <c r="L97" s="86">
        <f>'ＷＤ１'!E42</f>
        <v>0</v>
      </c>
      <c r="M97" s="87">
        <f>'ＷＤ１'!F42</f>
        <v>0</v>
      </c>
      <c r="N97" s="90">
        <f>'ＷＤ１'!H42</f>
        <v>0</v>
      </c>
    </row>
    <row r="98" spans="1:14" x14ac:dyDescent="0.2">
      <c r="A98" s="212">
        <v>69</v>
      </c>
      <c r="B98" s="215" t="str">
        <f>'ＭＤ３'!B53</f>
        <v>0</v>
      </c>
      <c r="C98" s="292">
        <f>'ＭＤ３'!C53</f>
        <v>0</v>
      </c>
      <c r="D98" s="292">
        <f>'ＭＤ３'!D53</f>
        <v>0</v>
      </c>
      <c r="E98" s="86">
        <f>'ＭＤ３'!E53</f>
        <v>0</v>
      </c>
      <c r="F98" s="89">
        <f>'ＭＤ３'!F53</f>
        <v>0</v>
      </c>
      <c r="G98" s="90">
        <f>'ＭＤ３'!H53</f>
        <v>0</v>
      </c>
      <c r="H98" s="212">
        <f>'ＷＤ１'!A43</f>
        <v>19</v>
      </c>
      <c r="I98" s="215" t="str">
        <f>'ＷＤ１'!B43</f>
        <v>0</v>
      </c>
      <c r="J98" s="292" t="str">
        <f>'ＷＤ１'!C43</f>
        <v>　</v>
      </c>
      <c r="K98" s="292">
        <f>'ＷＤ１'!D43</f>
        <v>0</v>
      </c>
      <c r="L98" s="86">
        <f>'ＷＤ１'!E43</f>
        <v>0</v>
      </c>
      <c r="M98" s="89">
        <f>'ＷＤ１'!F43</f>
        <v>0</v>
      </c>
      <c r="N98" s="85">
        <f>'ＷＤ１'!H43</f>
        <v>0</v>
      </c>
    </row>
    <row r="99" spans="1:14" x14ac:dyDescent="0.2">
      <c r="A99" s="212"/>
      <c r="B99" s="216"/>
      <c r="C99" s="292"/>
      <c r="D99" s="292"/>
      <c r="E99" s="86">
        <f>'ＭＤ３'!E54</f>
        <v>0</v>
      </c>
      <c r="F99" s="84">
        <f>'ＭＤ３'!F54</f>
        <v>0</v>
      </c>
      <c r="G99" s="90">
        <f>'ＭＤ３'!H54</f>
        <v>0</v>
      </c>
      <c r="H99" s="212"/>
      <c r="I99" s="216"/>
      <c r="J99" s="292"/>
      <c r="K99" s="292"/>
      <c r="L99" s="86">
        <f>'ＷＤ１'!E44</f>
        <v>0</v>
      </c>
      <c r="M99" s="87">
        <f>'ＷＤ１'!F44</f>
        <v>0</v>
      </c>
      <c r="N99" s="88">
        <f>'ＷＤ１'!H44</f>
        <v>0</v>
      </c>
    </row>
    <row r="100" spans="1:14" x14ac:dyDescent="0.2">
      <c r="A100" s="212">
        <v>70</v>
      </c>
      <c r="B100" s="215" t="str">
        <f>'ＭＤ３'!B55</f>
        <v>0</v>
      </c>
      <c r="C100" s="292">
        <f>'ＭＤ３'!C55</f>
        <v>0</v>
      </c>
      <c r="D100" s="292">
        <f>'ＭＤ３'!D55</f>
        <v>0</v>
      </c>
      <c r="E100" s="86">
        <f>'ＭＤ３'!E55</f>
        <v>0</v>
      </c>
      <c r="F100" s="89">
        <f>'ＭＤ３'!F55</f>
        <v>0</v>
      </c>
      <c r="G100" s="85">
        <f>'ＭＤ３'!H55</f>
        <v>0</v>
      </c>
      <c r="H100" s="212">
        <f>'ＷＤ１'!A45</f>
        <v>20</v>
      </c>
      <c r="I100" s="215" t="str">
        <f>'ＷＤ１'!B45</f>
        <v>0</v>
      </c>
      <c r="J100" s="292" t="str">
        <f>'ＷＤ１'!C45</f>
        <v>　</v>
      </c>
      <c r="K100" s="292">
        <f>'ＷＤ１'!D45</f>
        <v>0</v>
      </c>
      <c r="L100" s="86">
        <f>'ＷＤ１'!E45</f>
        <v>0</v>
      </c>
      <c r="M100" s="89">
        <f>'ＷＤ１'!F45</f>
        <v>0</v>
      </c>
      <c r="N100" s="90">
        <f>'ＷＤ１'!H45</f>
        <v>0</v>
      </c>
    </row>
    <row r="101" spans="1:14" x14ac:dyDescent="0.2">
      <c r="A101" s="212"/>
      <c r="B101" s="216"/>
      <c r="C101" s="292"/>
      <c r="D101" s="292"/>
      <c r="E101" s="86">
        <f>'ＭＤ３'!E56</f>
        <v>0</v>
      </c>
      <c r="F101" s="87">
        <f>'ＭＤ３'!F56</f>
        <v>0</v>
      </c>
      <c r="G101" s="90">
        <f>'ＭＤ３'!H56</f>
        <v>0</v>
      </c>
      <c r="H101" s="212"/>
      <c r="I101" s="216"/>
      <c r="J101" s="292"/>
      <c r="K101" s="292"/>
      <c r="L101" s="86">
        <f>'ＷＤ１'!E46</f>
        <v>0</v>
      </c>
      <c r="M101" s="87">
        <f>'ＷＤ１'!F46</f>
        <v>0</v>
      </c>
      <c r="N101" s="88">
        <f>'ＷＤ１'!H46</f>
        <v>0</v>
      </c>
    </row>
    <row r="102" spans="1:14" x14ac:dyDescent="0.2">
      <c r="G102" s="64"/>
      <c r="H102" s="212">
        <f>'ＷＤ１'!A47</f>
        <v>21</v>
      </c>
      <c r="I102" s="215" t="str">
        <f>'ＷＤ１'!B47</f>
        <v>0</v>
      </c>
      <c r="J102" s="292" t="str">
        <f>'ＷＤ１'!C47</f>
        <v>　</v>
      </c>
      <c r="K102" s="292">
        <f>'ＷＤ１'!D47</f>
        <v>0</v>
      </c>
      <c r="L102" s="86">
        <f>'ＷＤ１'!E47</f>
        <v>0</v>
      </c>
      <c r="M102" s="89">
        <f>'ＷＤ１'!F47</f>
        <v>0</v>
      </c>
      <c r="N102" s="90">
        <f>'ＷＤ１'!H47</f>
        <v>0</v>
      </c>
    </row>
    <row r="103" spans="1:14" x14ac:dyDescent="0.2">
      <c r="H103" s="212"/>
      <c r="I103" s="216"/>
      <c r="J103" s="292"/>
      <c r="K103" s="292"/>
      <c r="L103" s="86">
        <f>'ＷＤ１'!E48</f>
        <v>0</v>
      </c>
      <c r="M103" s="87">
        <f>'ＷＤ１'!F48</f>
        <v>0</v>
      </c>
      <c r="N103" s="90">
        <f>'ＷＤ１'!H48</f>
        <v>0</v>
      </c>
    </row>
    <row r="104" spans="1:14" x14ac:dyDescent="0.2">
      <c r="H104" s="212">
        <f>'ＷＤ１'!A49</f>
        <v>22</v>
      </c>
      <c r="I104" s="215" t="str">
        <f>'ＷＤ１'!B49</f>
        <v>0</v>
      </c>
      <c r="J104" s="292" t="str">
        <f>'ＷＤ１'!C49</f>
        <v>　</v>
      </c>
      <c r="K104" s="292">
        <f>'ＷＤ１'!D49</f>
        <v>0</v>
      </c>
      <c r="L104" s="86">
        <f>'ＷＤ１'!E49</f>
        <v>0</v>
      </c>
      <c r="M104" s="89">
        <f>'ＷＤ１'!F49</f>
        <v>0</v>
      </c>
      <c r="N104" s="85">
        <f>'ＷＤ１'!H49</f>
        <v>0</v>
      </c>
    </row>
    <row r="105" spans="1:14" x14ac:dyDescent="0.2">
      <c r="H105" s="212"/>
      <c r="I105" s="216"/>
      <c r="J105" s="292"/>
      <c r="K105" s="292"/>
      <c r="L105" s="86">
        <f>'ＷＤ１'!E50</f>
        <v>0</v>
      </c>
      <c r="M105" s="87">
        <f>'ＷＤ１'!F50</f>
        <v>0</v>
      </c>
      <c r="N105" s="88">
        <f>'ＷＤ１'!H50</f>
        <v>0</v>
      </c>
    </row>
    <row r="106" spans="1:14" x14ac:dyDescent="0.2">
      <c r="H106" s="212">
        <f>'ＷＤ１'!A51</f>
        <v>23</v>
      </c>
      <c r="I106" s="215" t="str">
        <f>'ＷＤ１'!B51</f>
        <v>0</v>
      </c>
      <c r="J106" s="292" t="str">
        <f>'ＷＤ１'!C51</f>
        <v>　</v>
      </c>
      <c r="K106" s="292">
        <f>'ＷＤ１'!D51</f>
        <v>0</v>
      </c>
      <c r="L106" s="86">
        <f>'ＷＤ１'!E51</f>
        <v>0</v>
      </c>
      <c r="M106" s="89">
        <f>'ＷＤ１'!F51</f>
        <v>0</v>
      </c>
      <c r="N106" s="90">
        <f>'ＷＤ１'!H51</f>
        <v>0</v>
      </c>
    </row>
    <row r="107" spans="1:14" x14ac:dyDescent="0.2">
      <c r="H107" s="212"/>
      <c r="I107" s="216"/>
      <c r="J107" s="292"/>
      <c r="K107" s="292"/>
      <c r="L107" s="86">
        <f>'ＷＤ１'!E52</f>
        <v>0</v>
      </c>
      <c r="M107" s="87">
        <f>'ＷＤ１'!F52</f>
        <v>0</v>
      </c>
      <c r="N107" s="90">
        <f>'ＷＤ１'!H52</f>
        <v>0</v>
      </c>
    </row>
    <row r="108" spans="1:14" x14ac:dyDescent="0.2">
      <c r="H108" s="212">
        <f>'ＷＤ１'!A53</f>
        <v>24</v>
      </c>
      <c r="I108" s="215" t="str">
        <f>'ＷＤ１'!B53</f>
        <v>0</v>
      </c>
      <c r="J108" s="292" t="str">
        <f>'ＷＤ１'!C53</f>
        <v>　</v>
      </c>
      <c r="K108" s="292">
        <f>'ＷＤ１'!D53</f>
        <v>0</v>
      </c>
      <c r="L108" s="86">
        <f>'ＷＤ１'!E53</f>
        <v>0</v>
      </c>
      <c r="M108" s="89">
        <f>'ＷＤ１'!F53</f>
        <v>0</v>
      </c>
      <c r="N108" s="85">
        <f>'ＷＤ１'!H53</f>
        <v>0</v>
      </c>
    </row>
    <row r="109" spans="1:14" x14ac:dyDescent="0.2">
      <c r="H109" s="212"/>
      <c r="I109" s="216"/>
      <c r="J109" s="292"/>
      <c r="K109" s="292"/>
      <c r="L109" s="86">
        <f>'ＷＤ１'!E54</f>
        <v>0</v>
      </c>
      <c r="M109" s="87">
        <f>'ＷＤ１'!F54</f>
        <v>0</v>
      </c>
      <c r="N109" s="90">
        <f>'ＷＤ１'!H54</f>
        <v>0</v>
      </c>
    </row>
    <row r="110" spans="1:14" x14ac:dyDescent="0.2">
      <c r="H110" s="212">
        <f>'ＷＤ１'!A55</f>
        <v>25</v>
      </c>
      <c r="I110" s="215" t="str">
        <f>'ＷＤ１'!B55</f>
        <v>0</v>
      </c>
      <c r="J110" s="292" t="str">
        <f>'ＷＤ１'!C55</f>
        <v>　</v>
      </c>
      <c r="K110" s="292">
        <f>'ＷＤ１'!D55</f>
        <v>0</v>
      </c>
      <c r="L110" s="86">
        <f>'ＷＤ１'!E55</f>
        <v>0</v>
      </c>
      <c r="M110" s="89">
        <f>'ＷＤ１'!F55</f>
        <v>0</v>
      </c>
      <c r="N110" s="85">
        <f>'ＷＤ１'!H55</f>
        <v>0</v>
      </c>
    </row>
    <row r="111" spans="1:14" x14ac:dyDescent="0.2">
      <c r="H111" s="212"/>
      <c r="I111" s="216"/>
      <c r="J111" s="292"/>
      <c r="K111" s="292"/>
      <c r="L111" s="86">
        <f>'ＷＤ１'!E56</f>
        <v>0</v>
      </c>
      <c r="M111" s="87">
        <f>'ＷＤ１'!F56</f>
        <v>0</v>
      </c>
      <c r="N111" s="88">
        <f>'ＷＤ１'!H56</f>
        <v>0</v>
      </c>
    </row>
    <row r="118" spans="1:14" ht="19" x14ac:dyDescent="0.2">
      <c r="B118" s="11"/>
      <c r="C118" s="227" t="s">
        <v>55</v>
      </c>
      <c r="D118" s="228"/>
      <c r="E118" s="228"/>
      <c r="F118" s="228"/>
      <c r="G118" s="63"/>
      <c r="I118" s="11"/>
      <c r="J118" s="227" t="s">
        <v>56</v>
      </c>
      <c r="K118" s="228"/>
      <c r="L118" s="228"/>
      <c r="M118" s="228"/>
    </row>
    <row r="119" spans="1:14" x14ac:dyDescent="0.2">
      <c r="A119" s="1"/>
      <c r="B119" s="1"/>
      <c r="H119" s="1"/>
      <c r="I119" s="1"/>
    </row>
    <row r="120" spans="1:14" ht="22.5" x14ac:dyDescent="0.2">
      <c r="B120" s="58"/>
      <c r="C120" s="57" t="s">
        <v>1</v>
      </c>
      <c r="D120" s="56" t="s">
        <v>3</v>
      </c>
      <c r="E120" s="70" t="s">
        <v>2</v>
      </c>
      <c r="F120" s="57" t="s">
        <v>6</v>
      </c>
      <c r="G120" s="91" t="s">
        <v>57</v>
      </c>
      <c r="I120" s="58"/>
      <c r="J120" s="57" t="s">
        <v>1</v>
      </c>
      <c r="K120" s="56" t="s">
        <v>3</v>
      </c>
      <c r="L120" s="70" t="s">
        <v>2</v>
      </c>
      <c r="M120" s="57" t="s">
        <v>6</v>
      </c>
      <c r="N120" s="65" t="s">
        <v>57</v>
      </c>
    </row>
    <row r="121" spans="1:14" x14ac:dyDescent="0.2">
      <c r="A121" s="212">
        <f>'ＷＤ２'!A7</f>
        <v>26</v>
      </c>
      <c r="B121" s="215" t="str">
        <f>'ＷＤ２'!B7</f>
        <v>0</v>
      </c>
      <c r="C121" s="292">
        <f>'ＷＤ２'!C7</f>
        <v>0</v>
      </c>
      <c r="D121" s="292">
        <f>'ＷＤ２'!D7</f>
        <v>0</v>
      </c>
      <c r="E121" s="86">
        <f>'ＷＤ２'!E7</f>
        <v>0</v>
      </c>
      <c r="F121" s="89">
        <f>'ＷＤ２'!F7</f>
        <v>0</v>
      </c>
      <c r="G121" s="85">
        <f>'ＷＤ２'!H7</f>
        <v>0</v>
      </c>
      <c r="H121" s="212">
        <f>'ＷＤ３'!A7</f>
        <v>51</v>
      </c>
      <c r="I121" s="215" t="str">
        <f>'ＷＤ３'!B7</f>
        <v>0</v>
      </c>
      <c r="J121" s="292">
        <f>'ＷＤ３'!C7</f>
        <v>0</v>
      </c>
      <c r="K121" s="292">
        <f>'ＷＤ３'!D7</f>
        <v>0</v>
      </c>
      <c r="L121" s="86">
        <f>'ＷＤ３'!E7</f>
        <v>0</v>
      </c>
      <c r="M121" s="89">
        <f>'ＷＤ３'!F7</f>
        <v>0</v>
      </c>
      <c r="N121" s="90">
        <f>'ＷＤ３'!H7</f>
        <v>0</v>
      </c>
    </row>
    <row r="122" spans="1:14" x14ac:dyDescent="0.2">
      <c r="A122" s="212"/>
      <c r="B122" s="216"/>
      <c r="C122" s="292"/>
      <c r="D122" s="292"/>
      <c r="E122" s="86">
        <f>'ＷＤ２'!E8</f>
        <v>0</v>
      </c>
      <c r="F122" s="87">
        <f>'ＷＤ２'!F8</f>
        <v>0</v>
      </c>
      <c r="G122" s="88">
        <f>'ＷＤ２'!H8</f>
        <v>0</v>
      </c>
      <c r="H122" s="212"/>
      <c r="I122" s="216"/>
      <c r="J122" s="292"/>
      <c r="K122" s="292"/>
      <c r="L122" s="86">
        <f>'ＷＤ３'!E8</f>
        <v>0</v>
      </c>
      <c r="M122" s="87">
        <f>'ＷＤ３'!F8</f>
        <v>0</v>
      </c>
      <c r="N122" s="88">
        <f>'ＷＤ３'!H8</f>
        <v>0</v>
      </c>
    </row>
    <row r="123" spans="1:14" x14ac:dyDescent="0.2">
      <c r="A123" s="212">
        <f>'ＷＤ２'!A9</f>
        <v>27</v>
      </c>
      <c r="B123" s="215" t="str">
        <f>'ＷＤ２'!B9</f>
        <v>0</v>
      </c>
      <c r="C123" s="292">
        <f>'ＷＤ２'!C9</f>
        <v>0</v>
      </c>
      <c r="D123" s="292">
        <f>'ＷＤ２'!D9</f>
        <v>0</v>
      </c>
      <c r="E123" s="86">
        <f>'ＷＤ２'!E9</f>
        <v>0</v>
      </c>
      <c r="F123" s="89">
        <f>'ＷＤ２'!F9</f>
        <v>0</v>
      </c>
      <c r="G123" s="85">
        <f>'ＷＤ２'!H9</f>
        <v>0</v>
      </c>
      <c r="H123" s="212">
        <f>'ＷＤ３'!A9</f>
        <v>52</v>
      </c>
      <c r="I123" s="215" t="str">
        <f>'ＷＤ３'!B9</f>
        <v>0</v>
      </c>
      <c r="J123" s="292">
        <f>'ＷＤ３'!C9</f>
        <v>0</v>
      </c>
      <c r="K123" s="292">
        <f>'ＷＤ３'!D9</f>
        <v>0</v>
      </c>
      <c r="L123" s="86">
        <f>'ＷＤ３'!E9</f>
        <v>0</v>
      </c>
      <c r="M123" s="89">
        <f>'ＷＤ３'!F9</f>
        <v>0</v>
      </c>
      <c r="N123" s="90">
        <f>'ＷＤ３'!H9</f>
        <v>0</v>
      </c>
    </row>
    <row r="124" spans="1:14" x14ac:dyDescent="0.2">
      <c r="A124" s="212"/>
      <c r="B124" s="216"/>
      <c r="C124" s="292"/>
      <c r="D124" s="292"/>
      <c r="E124" s="86">
        <f>'ＷＤ２'!E10</f>
        <v>0</v>
      </c>
      <c r="F124" s="87">
        <f>'ＷＤ２'!F10</f>
        <v>0</v>
      </c>
      <c r="G124" s="88">
        <f>'ＷＤ２'!H10</f>
        <v>0</v>
      </c>
      <c r="H124" s="212"/>
      <c r="I124" s="216"/>
      <c r="J124" s="292"/>
      <c r="K124" s="292"/>
      <c r="L124" s="86">
        <f>'ＷＤ３'!E10</f>
        <v>0</v>
      </c>
      <c r="M124" s="87">
        <f>'ＷＤ３'!F10</f>
        <v>0</v>
      </c>
      <c r="N124" s="88">
        <f>'ＷＤ３'!H10</f>
        <v>0</v>
      </c>
    </row>
    <row r="125" spans="1:14" x14ac:dyDescent="0.2">
      <c r="A125" s="212">
        <f>'ＷＤ２'!A11</f>
        <v>28</v>
      </c>
      <c r="B125" s="215" t="str">
        <f>'ＷＤ２'!B11</f>
        <v>0</v>
      </c>
      <c r="C125" s="292">
        <f>'ＷＤ２'!C11</f>
        <v>0</v>
      </c>
      <c r="D125" s="292">
        <f>'ＷＤ２'!D11</f>
        <v>0</v>
      </c>
      <c r="E125" s="86">
        <f>'ＷＤ２'!E11</f>
        <v>0</v>
      </c>
      <c r="F125" s="89">
        <f>'ＷＤ２'!F11</f>
        <v>0</v>
      </c>
      <c r="G125" s="85">
        <f>'ＷＤ２'!H11</f>
        <v>0</v>
      </c>
      <c r="H125" s="212">
        <f>'ＷＤ３'!A11</f>
        <v>53</v>
      </c>
      <c r="I125" s="215" t="str">
        <f>'ＷＤ３'!B11</f>
        <v>0</v>
      </c>
      <c r="J125" s="292">
        <f>'ＷＤ３'!C11</f>
        <v>0</v>
      </c>
      <c r="K125" s="292">
        <f>'ＷＤ３'!D11</f>
        <v>0</v>
      </c>
      <c r="L125" s="86">
        <f>'ＷＤ３'!E11</f>
        <v>0</v>
      </c>
      <c r="M125" s="89">
        <f>'ＷＤ３'!F11</f>
        <v>0</v>
      </c>
      <c r="N125" s="90">
        <f>'ＷＤ３'!H11</f>
        <v>0</v>
      </c>
    </row>
    <row r="126" spans="1:14" x14ac:dyDescent="0.2">
      <c r="A126" s="212"/>
      <c r="B126" s="216"/>
      <c r="C126" s="292"/>
      <c r="D126" s="292"/>
      <c r="E126" s="86">
        <f>'ＷＤ２'!E12</f>
        <v>0</v>
      </c>
      <c r="F126" s="87">
        <f>'ＷＤ２'!F12</f>
        <v>0</v>
      </c>
      <c r="G126" s="88">
        <f>'ＷＤ２'!H12</f>
        <v>0</v>
      </c>
      <c r="H126" s="212"/>
      <c r="I126" s="216"/>
      <c r="J126" s="292"/>
      <c r="K126" s="292"/>
      <c r="L126" s="86">
        <f>'ＷＤ３'!E12</f>
        <v>0</v>
      </c>
      <c r="M126" s="87">
        <f>'ＷＤ３'!F12</f>
        <v>0</v>
      </c>
      <c r="N126" s="88">
        <f>'ＷＤ３'!H12</f>
        <v>0</v>
      </c>
    </row>
    <row r="127" spans="1:14" x14ac:dyDescent="0.2">
      <c r="A127" s="212">
        <f>'ＷＤ２'!A13</f>
        <v>29</v>
      </c>
      <c r="B127" s="215" t="str">
        <f>'ＷＤ２'!B13</f>
        <v>0</v>
      </c>
      <c r="C127" s="292">
        <f>'ＷＤ２'!C13</f>
        <v>0</v>
      </c>
      <c r="D127" s="292">
        <f>'ＷＤ２'!D13</f>
        <v>0</v>
      </c>
      <c r="E127" s="86">
        <f>'ＷＤ２'!E13</f>
        <v>0</v>
      </c>
      <c r="F127" s="89">
        <f>'ＷＤ２'!F13</f>
        <v>0</v>
      </c>
      <c r="G127" s="85">
        <f>'ＷＤ２'!H13</f>
        <v>0</v>
      </c>
      <c r="H127" s="212">
        <f>'ＷＤ３'!A13</f>
        <v>54</v>
      </c>
      <c r="I127" s="215" t="str">
        <f>'ＷＤ３'!B13</f>
        <v>0</v>
      </c>
      <c r="J127" s="292">
        <f>'ＷＤ３'!C13</f>
        <v>0</v>
      </c>
      <c r="K127" s="292">
        <f>'ＷＤ３'!D13</f>
        <v>0</v>
      </c>
      <c r="L127" s="86">
        <f>'ＷＤ３'!E13</f>
        <v>0</v>
      </c>
      <c r="M127" s="89">
        <f>'ＷＤ３'!F13</f>
        <v>0</v>
      </c>
      <c r="N127" s="90">
        <f>'ＷＤ３'!H13</f>
        <v>0</v>
      </c>
    </row>
    <row r="128" spans="1:14" x14ac:dyDescent="0.2">
      <c r="A128" s="212"/>
      <c r="B128" s="216"/>
      <c r="C128" s="292"/>
      <c r="D128" s="292"/>
      <c r="E128" s="86">
        <f>'ＷＤ２'!E14</f>
        <v>0</v>
      </c>
      <c r="F128" s="87">
        <f>'ＷＤ２'!F14</f>
        <v>0</v>
      </c>
      <c r="G128" s="88">
        <f>'ＷＤ２'!H14</f>
        <v>0</v>
      </c>
      <c r="H128" s="212"/>
      <c r="I128" s="216"/>
      <c r="J128" s="292"/>
      <c r="K128" s="292"/>
      <c r="L128" s="86">
        <f>'ＷＤ３'!E14</f>
        <v>0</v>
      </c>
      <c r="M128" s="87">
        <f>'ＷＤ３'!F14</f>
        <v>0</v>
      </c>
      <c r="N128" s="88">
        <f>'ＷＤ３'!H14</f>
        <v>0</v>
      </c>
    </row>
    <row r="129" spans="1:14" x14ac:dyDescent="0.2">
      <c r="A129" s="212">
        <f>'ＷＤ２'!A15</f>
        <v>30</v>
      </c>
      <c r="B129" s="215" t="str">
        <f>'ＷＤ２'!B15</f>
        <v>0</v>
      </c>
      <c r="C129" s="292">
        <f>'ＷＤ２'!C15</f>
        <v>0</v>
      </c>
      <c r="D129" s="292">
        <f>'ＷＤ２'!D15</f>
        <v>0</v>
      </c>
      <c r="E129" s="86">
        <f>'ＷＤ２'!E15</f>
        <v>0</v>
      </c>
      <c r="F129" s="89">
        <f>'ＷＤ２'!F15</f>
        <v>0</v>
      </c>
      <c r="G129" s="85">
        <f>'ＷＤ２'!H15</f>
        <v>0</v>
      </c>
      <c r="H129" s="212">
        <f>'ＷＤ３'!A15</f>
        <v>55</v>
      </c>
      <c r="I129" s="215" t="str">
        <f>'ＷＤ３'!B15</f>
        <v>0</v>
      </c>
      <c r="J129" s="292">
        <f>'ＷＤ３'!C15</f>
        <v>0</v>
      </c>
      <c r="K129" s="292">
        <f>'ＷＤ３'!D15</f>
        <v>0</v>
      </c>
      <c r="L129" s="86">
        <f>'ＷＤ３'!E15</f>
        <v>0</v>
      </c>
      <c r="M129" s="89">
        <f>'ＷＤ３'!F15</f>
        <v>0</v>
      </c>
      <c r="N129" s="90">
        <f>'ＷＤ３'!H15</f>
        <v>0</v>
      </c>
    </row>
    <row r="130" spans="1:14" x14ac:dyDescent="0.2">
      <c r="A130" s="212"/>
      <c r="B130" s="216"/>
      <c r="C130" s="292"/>
      <c r="D130" s="292"/>
      <c r="E130" s="86">
        <f>'ＷＤ２'!E16</f>
        <v>0</v>
      </c>
      <c r="F130" s="87">
        <f>'ＷＤ２'!F16</f>
        <v>0</v>
      </c>
      <c r="G130" s="88">
        <f>'ＷＤ２'!H16</f>
        <v>0</v>
      </c>
      <c r="H130" s="212"/>
      <c r="I130" s="216"/>
      <c r="J130" s="292"/>
      <c r="K130" s="292"/>
      <c r="L130" s="86">
        <f>'ＷＤ３'!E16</f>
        <v>0</v>
      </c>
      <c r="M130" s="87">
        <f>'ＷＤ３'!F16</f>
        <v>0</v>
      </c>
      <c r="N130" s="88">
        <f>'ＷＤ３'!H16</f>
        <v>0</v>
      </c>
    </row>
    <row r="131" spans="1:14" x14ac:dyDescent="0.2">
      <c r="A131" s="212">
        <f>'ＷＤ２'!A17</f>
        <v>31</v>
      </c>
      <c r="B131" s="215" t="str">
        <f>'ＷＤ２'!B17</f>
        <v>0</v>
      </c>
      <c r="C131" s="292">
        <f>'ＷＤ２'!C17</f>
        <v>0</v>
      </c>
      <c r="D131" s="292">
        <f>'ＷＤ２'!D17</f>
        <v>0</v>
      </c>
      <c r="E131" s="86">
        <f>'ＷＤ２'!E17</f>
        <v>0</v>
      </c>
      <c r="F131" s="89">
        <f>'ＷＤ２'!F17</f>
        <v>0</v>
      </c>
      <c r="G131" s="85">
        <f>'ＷＤ２'!H17</f>
        <v>0</v>
      </c>
      <c r="H131" s="212">
        <f>'ＷＤ３'!A17</f>
        <v>56</v>
      </c>
      <c r="I131" s="215" t="str">
        <f>'ＷＤ３'!B17</f>
        <v>0</v>
      </c>
      <c r="J131" s="292">
        <f>'ＷＤ３'!C17</f>
        <v>0</v>
      </c>
      <c r="K131" s="292">
        <f>'ＷＤ３'!D17</f>
        <v>0</v>
      </c>
      <c r="L131" s="86">
        <f>'ＷＤ３'!E17</f>
        <v>0</v>
      </c>
      <c r="M131" s="89">
        <f>'ＷＤ３'!F17</f>
        <v>0</v>
      </c>
      <c r="N131" s="90">
        <f>'ＷＤ３'!H17</f>
        <v>0</v>
      </c>
    </row>
    <row r="132" spans="1:14" x14ac:dyDescent="0.2">
      <c r="A132" s="212"/>
      <c r="B132" s="216"/>
      <c r="C132" s="292"/>
      <c r="D132" s="292"/>
      <c r="E132" s="86">
        <f>'ＷＤ２'!E18</f>
        <v>0</v>
      </c>
      <c r="F132" s="87">
        <f>'ＷＤ２'!F18</f>
        <v>0</v>
      </c>
      <c r="G132" s="88">
        <f>'ＷＤ２'!H18</f>
        <v>0</v>
      </c>
      <c r="H132" s="212"/>
      <c r="I132" s="216"/>
      <c r="J132" s="292"/>
      <c r="K132" s="292"/>
      <c r="L132" s="86">
        <f>'ＷＤ３'!E18</f>
        <v>0</v>
      </c>
      <c r="M132" s="87">
        <f>'ＷＤ３'!F18</f>
        <v>0</v>
      </c>
      <c r="N132" s="88">
        <f>'ＷＤ３'!H18</f>
        <v>0</v>
      </c>
    </row>
    <row r="133" spans="1:14" x14ac:dyDescent="0.2">
      <c r="A133" s="212">
        <f>'ＷＤ２'!A19</f>
        <v>32</v>
      </c>
      <c r="B133" s="215" t="str">
        <f>'ＷＤ２'!B19</f>
        <v>0</v>
      </c>
      <c r="C133" s="292">
        <f>'ＷＤ２'!C19</f>
        <v>0</v>
      </c>
      <c r="D133" s="292">
        <f>'ＷＤ２'!D19</f>
        <v>0</v>
      </c>
      <c r="E133" s="86">
        <f>'ＷＤ２'!E19</f>
        <v>0</v>
      </c>
      <c r="F133" s="89">
        <f>'ＷＤ２'!F19</f>
        <v>0</v>
      </c>
      <c r="G133" s="85">
        <f>'ＷＤ２'!H19</f>
        <v>0</v>
      </c>
      <c r="H133" s="212">
        <f>'ＷＤ３'!A19</f>
        <v>57</v>
      </c>
      <c r="I133" s="215" t="str">
        <f>'ＷＤ３'!B19</f>
        <v>0</v>
      </c>
      <c r="J133" s="292">
        <f>'ＷＤ３'!C19</f>
        <v>0</v>
      </c>
      <c r="K133" s="292">
        <f>'ＷＤ３'!D19</f>
        <v>0</v>
      </c>
      <c r="L133" s="86">
        <f>'ＷＤ３'!E19</f>
        <v>0</v>
      </c>
      <c r="M133" s="89">
        <f>'ＷＤ３'!F19</f>
        <v>0</v>
      </c>
      <c r="N133" s="90">
        <f>'ＷＤ３'!H19</f>
        <v>0</v>
      </c>
    </row>
    <row r="134" spans="1:14" x14ac:dyDescent="0.2">
      <c r="A134" s="212"/>
      <c r="B134" s="216"/>
      <c r="C134" s="292"/>
      <c r="D134" s="292"/>
      <c r="E134" s="86">
        <f>'ＷＤ２'!E20</f>
        <v>0</v>
      </c>
      <c r="F134" s="87">
        <f>'ＷＤ２'!F20</f>
        <v>0</v>
      </c>
      <c r="G134" s="88">
        <f>'ＷＤ２'!H20</f>
        <v>0</v>
      </c>
      <c r="H134" s="212"/>
      <c r="I134" s="216"/>
      <c r="J134" s="292"/>
      <c r="K134" s="292"/>
      <c r="L134" s="86">
        <f>'ＷＤ３'!E20</f>
        <v>0</v>
      </c>
      <c r="M134" s="87">
        <f>'ＷＤ３'!F20</f>
        <v>0</v>
      </c>
      <c r="N134" s="88">
        <f>'ＷＤ３'!H20</f>
        <v>0</v>
      </c>
    </row>
    <row r="135" spans="1:14" x14ac:dyDescent="0.2">
      <c r="A135" s="212">
        <f>'ＷＤ２'!A21</f>
        <v>33</v>
      </c>
      <c r="B135" s="215" t="str">
        <f>'ＷＤ２'!B21</f>
        <v>0</v>
      </c>
      <c r="C135" s="292">
        <f>'ＷＤ２'!C21</f>
        <v>0</v>
      </c>
      <c r="D135" s="292">
        <f>'ＷＤ２'!D21</f>
        <v>0</v>
      </c>
      <c r="E135" s="86">
        <f>'ＷＤ２'!E21</f>
        <v>0</v>
      </c>
      <c r="F135" s="89">
        <f>'ＷＤ２'!F21</f>
        <v>0</v>
      </c>
      <c r="G135" s="85">
        <f>'ＷＤ２'!H21</f>
        <v>0</v>
      </c>
      <c r="H135" s="212">
        <f>'ＷＤ３'!A21</f>
        <v>58</v>
      </c>
      <c r="I135" s="215" t="str">
        <f>'ＷＤ３'!B21</f>
        <v>0</v>
      </c>
      <c r="J135" s="292">
        <f>'ＷＤ３'!C21</f>
        <v>0</v>
      </c>
      <c r="K135" s="292">
        <f>'ＷＤ３'!D21</f>
        <v>0</v>
      </c>
      <c r="L135" s="86">
        <f>'ＷＤ３'!E21</f>
        <v>0</v>
      </c>
      <c r="M135" s="89">
        <f>'ＷＤ３'!F21</f>
        <v>0</v>
      </c>
      <c r="N135" s="90">
        <f>'ＷＤ３'!H21</f>
        <v>0</v>
      </c>
    </row>
    <row r="136" spans="1:14" x14ac:dyDescent="0.2">
      <c r="A136" s="212"/>
      <c r="B136" s="216"/>
      <c r="C136" s="292"/>
      <c r="D136" s="292"/>
      <c r="E136" s="86">
        <f>'ＷＤ２'!E22</f>
        <v>0</v>
      </c>
      <c r="F136" s="87">
        <f>'ＷＤ２'!F22</f>
        <v>0</v>
      </c>
      <c r="G136" s="88">
        <f>'ＷＤ２'!H22</f>
        <v>0</v>
      </c>
      <c r="H136" s="212"/>
      <c r="I136" s="216"/>
      <c r="J136" s="292"/>
      <c r="K136" s="292"/>
      <c r="L136" s="86">
        <f>'ＷＤ３'!E22</f>
        <v>0</v>
      </c>
      <c r="M136" s="87">
        <f>'ＷＤ３'!F22</f>
        <v>0</v>
      </c>
      <c r="N136" s="88">
        <f>'ＷＤ３'!H22</f>
        <v>0</v>
      </c>
    </row>
    <row r="137" spans="1:14" x14ac:dyDescent="0.2">
      <c r="A137" s="212">
        <f>'ＷＤ２'!A23</f>
        <v>34</v>
      </c>
      <c r="B137" s="215" t="str">
        <f>'ＷＤ２'!B23</f>
        <v>0</v>
      </c>
      <c r="C137" s="292">
        <f>'ＷＤ２'!C23</f>
        <v>0</v>
      </c>
      <c r="D137" s="292">
        <f>'ＷＤ２'!D23</f>
        <v>0</v>
      </c>
      <c r="E137" s="86">
        <f>'ＷＤ２'!E23</f>
        <v>0</v>
      </c>
      <c r="F137" s="89">
        <f>'ＷＤ２'!F23</f>
        <v>0</v>
      </c>
      <c r="G137" s="85">
        <f>'ＷＤ２'!H23</f>
        <v>0</v>
      </c>
      <c r="H137" s="212">
        <f>'ＷＤ３'!A23</f>
        <v>59</v>
      </c>
      <c r="I137" s="215" t="str">
        <f>'ＷＤ３'!B23</f>
        <v>0</v>
      </c>
      <c r="J137" s="292">
        <f>'ＷＤ３'!C23</f>
        <v>0</v>
      </c>
      <c r="K137" s="292">
        <f>'ＷＤ３'!D23</f>
        <v>0</v>
      </c>
      <c r="L137" s="86">
        <f>'ＷＤ３'!E23</f>
        <v>0</v>
      </c>
      <c r="M137" s="89">
        <f>'ＷＤ３'!F23</f>
        <v>0</v>
      </c>
      <c r="N137" s="90">
        <f>'ＷＤ３'!H23</f>
        <v>0</v>
      </c>
    </row>
    <row r="138" spans="1:14" x14ac:dyDescent="0.2">
      <c r="A138" s="212"/>
      <c r="B138" s="216"/>
      <c r="C138" s="292"/>
      <c r="D138" s="292"/>
      <c r="E138" s="86">
        <f>'ＷＤ２'!E24</f>
        <v>0</v>
      </c>
      <c r="F138" s="87">
        <f>'ＷＤ２'!F24</f>
        <v>0</v>
      </c>
      <c r="G138" s="88">
        <f>'ＷＤ２'!H24</f>
        <v>0</v>
      </c>
      <c r="H138" s="212"/>
      <c r="I138" s="216"/>
      <c r="J138" s="292"/>
      <c r="K138" s="292"/>
      <c r="L138" s="86">
        <f>'ＷＤ３'!E24</f>
        <v>0</v>
      </c>
      <c r="M138" s="87">
        <f>'ＷＤ３'!F24</f>
        <v>0</v>
      </c>
      <c r="N138" s="88">
        <f>'ＷＤ３'!H24</f>
        <v>0</v>
      </c>
    </row>
    <row r="139" spans="1:14" x14ac:dyDescent="0.2">
      <c r="A139" s="212">
        <f>'ＷＤ２'!A25</f>
        <v>35</v>
      </c>
      <c r="B139" s="215" t="str">
        <f>'ＷＤ２'!B25</f>
        <v>0</v>
      </c>
      <c r="C139" s="292">
        <f>'ＷＤ２'!C25</f>
        <v>0</v>
      </c>
      <c r="D139" s="292">
        <f>'ＷＤ２'!D25</f>
        <v>0</v>
      </c>
      <c r="E139" s="86">
        <f>'ＷＤ２'!E25</f>
        <v>0</v>
      </c>
      <c r="F139" s="89">
        <f>'ＷＤ２'!F25</f>
        <v>0</v>
      </c>
      <c r="G139" s="85">
        <f>'ＷＤ２'!H25</f>
        <v>0</v>
      </c>
      <c r="H139" s="212">
        <f>'ＷＤ３'!A25</f>
        <v>60</v>
      </c>
      <c r="I139" s="215" t="str">
        <f>'ＷＤ３'!B25</f>
        <v>0</v>
      </c>
      <c r="J139" s="292">
        <f>'ＷＤ３'!C25</f>
        <v>0</v>
      </c>
      <c r="K139" s="292">
        <f>'ＷＤ３'!D25</f>
        <v>0</v>
      </c>
      <c r="L139" s="86">
        <f>'ＷＤ３'!E25</f>
        <v>0</v>
      </c>
      <c r="M139" s="89">
        <f>'ＷＤ３'!F25</f>
        <v>0</v>
      </c>
      <c r="N139" s="90">
        <f>'ＷＤ３'!H25</f>
        <v>0</v>
      </c>
    </row>
    <row r="140" spans="1:14" x14ac:dyDescent="0.2">
      <c r="A140" s="212"/>
      <c r="B140" s="216"/>
      <c r="C140" s="292"/>
      <c r="D140" s="292"/>
      <c r="E140" s="86">
        <f>'ＷＤ２'!E26</f>
        <v>0</v>
      </c>
      <c r="F140" s="87">
        <f>'ＷＤ２'!F26</f>
        <v>0</v>
      </c>
      <c r="G140" s="88">
        <f>'ＷＤ２'!H26</f>
        <v>0</v>
      </c>
      <c r="H140" s="212"/>
      <c r="I140" s="216"/>
      <c r="J140" s="292"/>
      <c r="K140" s="292"/>
      <c r="L140" s="86">
        <f>'ＷＤ３'!E26</f>
        <v>0</v>
      </c>
      <c r="M140" s="87">
        <f>'ＷＤ３'!F26</f>
        <v>0</v>
      </c>
      <c r="N140" s="88">
        <f>'ＷＤ３'!H26</f>
        <v>0</v>
      </c>
    </row>
    <row r="141" spans="1:14" x14ac:dyDescent="0.2">
      <c r="A141" s="212">
        <f>'ＷＤ２'!A27</f>
        <v>36</v>
      </c>
      <c r="B141" s="215" t="str">
        <f>'ＷＤ２'!B27</f>
        <v>0</v>
      </c>
      <c r="C141" s="292">
        <f>'ＷＤ２'!C27</f>
        <v>0</v>
      </c>
      <c r="D141" s="292">
        <f>'ＷＤ２'!D27</f>
        <v>0</v>
      </c>
      <c r="E141" s="86">
        <f>'ＷＤ２'!E27</f>
        <v>0</v>
      </c>
      <c r="F141" s="89">
        <f>'ＷＤ２'!F27</f>
        <v>0</v>
      </c>
      <c r="G141" s="85">
        <f>'ＷＤ２'!H27</f>
        <v>0</v>
      </c>
      <c r="H141" s="212">
        <f>'ＷＤ３'!A27</f>
        <v>61</v>
      </c>
      <c r="I141" s="215" t="str">
        <f>'ＷＤ３'!B27</f>
        <v>0</v>
      </c>
      <c r="J141" s="292">
        <f>'ＷＤ３'!C27</f>
        <v>0</v>
      </c>
      <c r="K141" s="292">
        <f>'ＷＤ３'!D27</f>
        <v>0</v>
      </c>
      <c r="L141" s="86">
        <f>'ＷＤ３'!E27</f>
        <v>0</v>
      </c>
      <c r="M141" s="89">
        <f>'ＷＤ３'!F27</f>
        <v>0</v>
      </c>
      <c r="N141" s="90">
        <f>'ＷＤ３'!H27</f>
        <v>0</v>
      </c>
    </row>
    <row r="142" spans="1:14" x14ac:dyDescent="0.2">
      <c r="A142" s="212"/>
      <c r="B142" s="216"/>
      <c r="C142" s="292"/>
      <c r="D142" s="292"/>
      <c r="E142" s="86">
        <f>'ＷＤ２'!E28</f>
        <v>0</v>
      </c>
      <c r="F142" s="87">
        <f>'ＷＤ２'!F28</f>
        <v>0</v>
      </c>
      <c r="G142" s="88">
        <f>'ＷＤ２'!H28</f>
        <v>0</v>
      </c>
      <c r="H142" s="212"/>
      <c r="I142" s="216"/>
      <c r="J142" s="292"/>
      <c r="K142" s="292"/>
      <c r="L142" s="86">
        <f>'ＷＤ３'!E28</f>
        <v>0</v>
      </c>
      <c r="M142" s="87">
        <f>'ＷＤ３'!F28</f>
        <v>0</v>
      </c>
      <c r="N142" s="88">
        <f>'ＷＤ３'!H28</f>
        <v>0</v>
      </c>
    </row>
    <row r="143" spans="1:14" x14ac:dyDescent="0.2">
      <c r="A143" s="212">
        <f>'ＷＤ２'!A29</f>
        <v>37</v>
      </c>
      <c r="B143" s="215" t="str">
        <f>'ＷＤ２'!B29</f>
        <v>0</v>
      </c>
      <c r="C143" s="292">
        <f>'ＷＤ２'!C29</f>
        <v>0</v>
      </c>
      <c r="D143" s="292">
        <f>'ＷＤ２'!D29</f>
        <v>0</v>
      </c>
      <c r="E143" s="86">
        <f>'ＷＤ２'!E29</f>
        <v>0</v>
      </c>
      <c r="F143" s="89">
        <f>'ＷＤ２'!F29</f>
        <v>0</v>
      </c>
      <c r="G143" s="85">
        <f>'ＷＤ２'!H29</f>
        <v>0</v>
      </c>
      <c r="H143" s="212">
        <f>'ＷＤ３'!A29</f>
        <v>62</v>
      </c>
      <c r="I143" s="215" t="str">
        <f>'ＷＤ３'!B29</f>
        <v>0</v>
      </c>
      <c r="J143" s="292">
        <f>'ＷＤ３'!C29</f>
        <v>0</v>
      </c>
      <c r="K143" s="292">
        <f>'ＷＤ３'!D29</f>
        <v>0</v>
      </c>
      <c r="L143" s="86">
        <f>'ＷＤ３'!E29</f>
        <v>0</v>
      </c>
      <c r="M143" s="89">
        <f>'ＷＤ３'!F29</f>
        <v>0</v>
      </c>
      <c r="N143" s="90">
        <f>'ＷＤ３'!H29</f>
        <v>0</v>
      </c>
    </row>
    <row r="144" spans="1:14" x14ac:dyDescent="0.2">
      <c r="A144" s="212"/>
      <c r="B144" s="216"/>
      <c r="C144" s="292"/>
      <c r="D144" s="292"/>
      <c r="E144" s="86">
        <f>'ＷＤ２'!E30</f>
        <v>0</v>
      </c>
      <c r="F144" s="87">
        <f>'ＷＤ２'!F30</f>
        <v>0</v>
      </c>
      <c r="G144" s="88">
        <f>'ＷＤ２'!H30</f>
        <v>0</v>
      </c>
      <c r="H144" s="212"/>
      <c r="I144" s="216"/>
      <c r="J144" s="292"/>
      <c r="K144" s="292"/>
      <c r="L144" s="86">
        <f>'ＷＤ３'!E30</f>
        <v>0</v>
      </c>
      <c r="M144" s="87">
        <f>'ＷＤ３'!F30</f>
        <v>0</v>
      </c>
      <c r="N144" s="88">
        <f>'ＷＤ３'!H30</f>
        <v>0</v>
      </c>
    </row>
    <row r="145" spans="1:14" x14ac:dyDescent="0.2">
      <c r="A145" s="212">
        <f>'ＷＤ２'!A31</f>
        <v>38</v>
      </c>
      <c r="B145" s="215" t="str">
        <f>'ＷＤ２'!B31</f>
        <v>0</v>
      </c>
      <c r="C145" s="292">
        <f>'ＷＤ２'!C31</f>
        <v>0</v>
      </c>
      <c r="D145" s="292">
        <f>'ＷＤ２'!D31</f>
        <v>0</v>
      </c>
      <c r="E145" s="86">
        <f>'ＷＤ２'!E31</f>
        <v>0</v>
      </c>
      <c r="F145" s="89">
        <f>'ＷＤ２'!F31</f>
        <v>0</v>
      </c>
      <c r="G145" s="85">
        <f>'ＷＤ２'!H31</f>
        <v>0</v>
      </c>
      <c r="H145" s="212">
        <f>'ＷＤ３'!A31</f>
        <v>63</v>
      </c>
      <c r="I145" s="215" t="str">
        <f>'ＷＤ３'!B31</f>
        <v>0</v>
      </c>
      <c r="J145" s="292">
        <f>'ＷＤ３'!C31</f>
        <v>0</v>
      </c>
      <c r="K145" s="292">
        <f>'ＷＤ３'!D31</f>
        <v>0</v>
      </c>
      <c r="L145" s="86">
        <f>'ＷＤ３'!E31</f>
        <v>0</v>
      </c>
      <c r="M145" s="89">
        <f>'ＷＤ３'!F31</f>
        <v>0</v>
      </c>
      <c r="N145" s="90">
        <f>'ＷＤ３'!H31</f>
        <v>0</v>
      </c>
    </row>
    <row r="146" spans="1:14" x14ac:dyDescent="0.2">
      <c r="A146" s="212"/>
      <c r="B146" s="216"/>
      <c r="C146" s="292"/>
      <c r="D146" s="292"/>
      <c r="E146" s="86">
        <f>'ＷＤ２'!E32</f>
        <v>0</v>
      </c>
      <c r="F146" s="87">
        <f>'ＷＤ２'!F32</f>
        <v>0</v>
      </c>
      <c r="G146" s="88">
        <f>'ＷＤ２'!H32</f>
        <v>0</v>
      </c>
      <c r="H146" s="212"/>
      <c r="I146" s="216"/>
      <c r="J146" s="292"/>
      <c r="K146" s="292"/>
      <c r="L146" s="86">
        <f>'ＷＤ３'!E32</f>
        <v>0</v>
      </c>
      <c r="M146" s="87">
        <f>'ＷＤ３'!F32</f>
        <v>0</v>
      </c>
      <c r="N146" s="88">
        <f>'ＷＤ３'!H32</f>
        <v>0</v>
      </c>
    </row>
    <row r="147" spans="1:14" x14ac:dyDescent="0.2">
      <c r="A147" s="212">
        <f>'ＷＤ２'!A33</f>
        <v>39</v>
      </c>
      <c r="B147" s="215" t="str">
        <f>'ＷＤ２'!B33</f>
        <v>0</v>
      </c>
      <c r="C147" s="292">
        <f>'ＷＤ２'!C33</f>
        <v>0</v>
      </c>
      <c r="D147" s="292">
        <f>'ＷＤ２'!D33</f>
        <v>0</v>
      </c>
      <c r="E147" s="86">
        <f>'ＷＤ２'!E33</f>
        <v>0</v>
      </c>
      <c r="F147" s="89">
        <f>'ＷＤ２'!F33</f>
        <v>0</v>
      </c>
      <c r="G147" s="85">
        <f>'ＷＤ２'!H33</f>
        <v>0</v>
      </c>
      <c r="H147" s="212">
        <f>'ＷＤ３'!A33</f>
        <v>64</v>
      </c>
      <c r="I147" s="215" t="str">
        <f>'ＷＤ３'!B33</f>
        <v>0</v>
      </c>
      <c r="J147" s="292">
        <f>'ＷＤ３'!C33</f>
        <v>0</v>
      </c>
      <c r="K147" s="292">
        <f>'ＷＤ３'!D33</f>
        <v>0</v>
      </c>
      <c r="L147" s="86">
        <f>'ＷＤ３'!E33</f>
        <v>0</v>
      </c>
      <c r="M147" s="89">
        <f>'ＷＤ３'!F33</f>
        <v>0</v>
      </c>
      <c r="N147" s="90">
        <f>'ＷＤ３'!H33</f>
        <v>0</v>
      </c>
    </row>
    <row r="148" spans="1:14" x14ac:dyDescent="0.2">
      <c r="A148" s="212"/>
      <c r="B148" s="216"/>
      <c r="C148" s="292"/>
      <c r="D148" s="292"/>
      <c r="E148" s="86">
        <f>'ＷＤ２'!E34</f>
        <v>0</v>
      </c>
      <c r="F148" s="87">
        <f>'ＷＤ２'!F34</f>
        <v>0</v>
      </c>
      <c r="G148" s="88">
        <f>'ＷＤ２'!H34</f>
        <v>0</v>
      </c>
      <c r="H148" s="212"/>
      <c r="I148" s="216"/>
      <c r="J148" s="292"/>
      <c r="K148" s="292"/>
      <c r="L148" s="86">
        <f>'ＷＤ３'!E34</f>
        <v>0</v>
      </c>
      <c r="M148" s="87">
        <f>'ＷＤ３'!F34</f>
        <v>0</v>
      </c>
      <c r="N148" s="88">
        <f>'ＷＤ３'!H34</f>
        <v>0</v>
      </c>
    </row>
    <row r="149" spans="1:14" x14ac:dyDescent="0.2">
      <c r="A149" s="212">
        <f>'ＷＤ２'!A35</f>
        <v>40</v>
      </c>
      <c r="B149" s="215" t="str">
        <f>'ＷＤ２'!B35</f>
        <v>0</v>
      </c>
      <c r="C149" s="292">
        <f>'ＷＤ２'!C35</f>
        <v>0</v>
      </c>
      <c r="D149" s="292">
        <f>'ＷＤ２'!D35</f>
        <v>0</v>
      </c>
      <c r="E149" s="86">
        <f>'ＷＤ２'!E35</f>
        <v>0</v>
      </c>
      <c r="F149" s="89">
        <f>'ＷＤ２'!F35</f>
        <v>0</v>
      </c>
      <c r="G149" s="85">
        <f>'ＷＤ２'!H35</f>
        <v>0</v>
      </c>
      <c r="H149" s="212">
        <f>'ＷＤ３'!A35</f>
        <v>65</v>
      </c>
      <c r="I149" s="215" t="str">
        <f>'ＷＤ３'!B35</f>
        <v>0</v>
      </c>
      <c r="J149" s="292">
        <f>'ＷＤ３'!C35</f>
        <v>0</v>
      </c>
      <c r="K149" s="292">
        <f>'ＷＤ３'!D35</f>
        <v>0</v>
      </c>
      <c r="L149" s="86">
        <f>'ＷＤ３'!E35</f>
        <v>0</v>
      </c>
      <c r="M149" s="89">
        <f>'ＷＤ３'!F35</f>
        <v>0</v>
      </c>
      <c r="N149" s="90">
        <f>'ＷＤ３'!H35</f>
        <v>0</v>
      </c>
    </row>
    <row r="150" spans="1:14" x14ac:dyDescent="0.2">
      <c r="A150" s="212"/>
      <c r="B150" s="216"/>
      <c r="C150" s="292"/>
      <c r="D150" s="292"/>
      <c r="E150" s="86">
        <f>'ＷＤ２'!E36</f>
        <v>0</v>
      </c>
      <c r="F150" s="87">
        <f>'ＷＤ２'!F36</f>
        <v>0</v>
      </c>
      <c r="G150" s="88">
        <f>'ＷＤ２'!H36</f>
        <v>0</v>
      </c>
      <c r="H150" s="212"/>
      <c r="I150" s="216"/>
      <c r="J150" s="292"/>
      <c r="K150" s="292"/>
      <c r="L150" s="86">
        <f>'ＷＤ３'!E36</f>
        <v>0</v>
      </c>
      <c r="M150" s="87">
        <f>'ＷＤ３'!F36</f>
        <v>0</v>
      </c>
      <c r="N150" s="88">
        <f>'ＷＤ３'!H36</f>
        <v>0</v>
      </c>
    </row>
    <row r="151" spans="1:14" x14ac:dyDescent="0.2">
      <c r="A151" s="212">
        <f>'ＷＤ２'!A37</f>
        <v>41</v>
      </c>
      <c r="B151" s="215" t="str">
        <f>'ＷＤ２'!B37</f>
        <v>0</v>
      </c>
      <c r="C151" s="292">
        <f>'ＷＤ２'!C37</f>
        <v>0</v>
      </c>
      <c r="D151" s="292">
        <f>'ＷＤ２'!D37</f>
        <v>0</v>
      </c>
      <c r="E151" s="86">
        <f>'ＷＤ２'!E37</f>
        <v>0</v>
      </c>
      <c r="F151" s="89">
        <f>'ＷＤ２'!F37</f>
        <v>0</v>
      </c>
      <c r="G151" s="85">
        <f>'ＷＤ２'!H37</f>
        <v>0</v>
      </c>
      <c r="H151" s="212">
        <f>'ＷＤ３'!A37</f>
        <v>66</v>
      </c>
      <c r="I151" s="215" t="str">
        <f>'ＷＤ３'!B37</f>
        <v>0</v>
      </c>
      <c r="J151" s="292">
        <f>'ＷＤ３'!C37</f>
        <v>0</v>
      </c>
      <c r="K151" s="292">
        <f>'ＷＤ３'!D37</f>
        <v>0</v>
      </c>
      <c r="L151" s="86">
        <f>'ＷＤ３'!E37</f>
        <v>0</v>
      </c>
      <c r="M151" s="89">
        <f>'ＷＤ３'!F37</f>
        <v>0</v>
      </c>
      <c r="N151" s="90">
        <f>'ＷＤ３'!H37</f>
        <v>0</v>
      </c>
    </row>
    <row r="152" spans="1:14" x14ac:dyDescent="0.2">
      <c r="A152" s="212"/>
      <c r="B152" s="216"/>
      <c r="C152" s="292"/>
      <c r="D152" s="292"/>
      <c r="E152" s="86">
        <f>'ＷＤ２'!E38</f>
        <v>0</v>
      </c>
      <c r="F152" s="87">
        <f>'ＷＤ２'!F38</f>
        <v>0</v>
      </c>
      <c r="G152" s="88">
        <f>'ＷＤ２'!H38</f>
        <v>0</v>
      </c>
      <c r="H152" s="212"/>
      <c r="I152" s="216"/>
      <c r="J152" s="292"/>
      <c r="K152" s="292"/>
      <c r="L152" s="86">
        <f>'ＷＤ３'!E38</f>
        <v>0</v>
      </c>
      <c r="M152" s="87">
        <f>'ＷＤ３'!F38</f>
        <v>0</v>
      </c>
      <c r="N152" s="88">
        <f>'ＷＤ３'!H38</f>
        <v>0</v>
      </c>
    </row>
    <row r="153" spans="1:14" x14ac:dyDescent="0.2">
      <c r="A153" s="212">
        <f>'ＷＤ２'!A39</f>
        <v>42</v>
      </c>
      <c r="B153" s="215" t="str">
        <f>'ＷＤ２'!B39</f>
        <v>0</v>
      </c>
      <c r="C153" s="292">
        <f>'ＷＤ２'!C39</f>
        <v>0</v>
      </c>
      <c r="D153" s="292">
        <f>'ＷＤ２'!D39</f>
        <v>0</v>
      </c>
      <c r="E153" s="86">
        <f>'ＷＤ２'!E39</f>
        <v>0</v>
      </c>
      <c r="F153" s="89">
        <f>'ＷＤ２'!F39</f>
        <v>0</v>
      </c>
      <c r="G153" s="85">
        <f>'ＷＤ２'!H39</f>
        <v>0</v>
      </c>
      <c r="H153" s="212">
        <f>'ＷＤ３'!A39</f>
        <v>67</v>
      </c>
      <c r="I153" s="215" t="str">
        <f>'ＷＤ３'!B39</f>
        <v>0</v>
      </c>
      <c r="J153" s="292">
        <f>'ＷＤ３'!C39</f>
        <v>0</v>
      </c>
      <c r="K153" s="292">
        <f>'ＷＤ３'!D39</f>
        <v>0</v>
      </c>
      <c r="L153" s="86">
        <f>'ＷＤ３'!E39</f>
        <v>0</v>
      </c>
      <c r="M153" s="89">
        <f>'ＷＤ３'!F39</f>
        <v>0</v>
      </c>
      <c r="N153" s="90">
        <f>'ＷＤ３'!H39</f>
        <v>0</v>
      </c>
    </row>
    <row r="154" spans="1:14" x14ac:dyDescent="0.2">
      <c r="A154" s="212"/>
      <c r="B154" s="216"/>
      <c r="C154" s="292"/>
      <c r="D154" s="292"/>
      <c r="E154" s="86">
        <f>'ＷＤ２'!E40</f>
        <v>0</v>
      </c>
      <c r="F154" s="87">
        <f>'ＷＤ２'!F40</f>
        <v>0</v>
      </c>
      <c r="G154" s="88">
        <f>'ＷＤ２'!H40</f>
        <v>0</v>
      </c>
      <c r="H154" s="212"/>
      <c r="I154" s="216"/>
      <c r="J154" s="292"/>
      <c r="K154" s="292"/>
      <c r="L154" s="86">
        <f>'ＷＤ３'!E40</f>
        <v>0</v>
      </c>
      <c r="M154" s="87">
        <f>'ＷＤ３'!F40</f>
        <v>0</v>
      </c>
      <c r="N154" s="88">
        <f>'ＷＤ３'!H40</f>
        <v>0</v>
      </c>
    </row>
    <row r="155" spans="1:14" x14ac:dyDescent="0.2">
      <c r="A155" s="212">
        <f>'ＷＤ２'!A41</f>
        <v>43</v>
      </c>
      <c r="B155" s="215" t="str">
        <f>'ＷＤ２'!B41</f>
        <v>0</v>
      </c>
      <c r="C155" s="292">
        <f>'ＷＤ２'!C41</f>
        <v>0</v>
      </c>
      <c r="D155" s="292">
        <f>'ＷＤ２'!D41</f>
        <v>0</v>
      </c>
      <c r="E155" s="86">
        <f>'ＷＤ２'!E41</f>
        <v>0</v>
      </c>
      <c r="F155" s="89">
        <f>'ＷＤ２'!F41</f>
        <v>0</v>
      </c>
      <c r="G155" s="85">
        <f>'ＷＤ２'!H41</f>
        <v>0</v>
      </c>
      <c r="H155" s="212">
        <f>'ＷＤ３'!A41</f>
        <v>68</v>
      </c>
      <c r="I155" s="215" t="str">
        <f>'ＷＤ３'!B41</f>
        <v>0</v>
      </c>
      <c r="J155" s="292">
        <f>'ＷＤ３'!C41</f>
        <v>0</v>
      </c>
      <c r="K155" s="292">
        <f>'ＷＤ３'!D41</f>
        <v>0</v>
      </c>
      <c r="L155" s="86">
        <f>'ＷＤ３'!E41</f>
        <v>0</v>
      </c>
      <c r="M155" s="89">
        <f>'ＷＤ３'!F41</f>
        <v>0</v>
      </c>
      <c r="N155" s="90">
        <f>'ＷＤ３'!H41</f>
        <v>0</v>
      </c>
    </row>
    <row r="156" spans="1:14" x14ac:dyDescent="0.2">
      <c r="A156" s="212"/>
      <c r="B156" s="216"/>
      <c r="C156" s="292"/>
      <c r="D156" s="292"/>
      <c r="E156" s="86">
        <f>'ＷＤ２'!E42</f>
        <v>0</v>
      </c>
      <c r="F156" s="87">
        <f>'ＷＤ２'!F42</f>
        <v>0</v>
      </c>
      <c r="G156" s="88">
        <f>'ＷＤ２'!H42</f>
        <v>0</v>
      </c>
      <c r="H156" s="212"/>
      <c r="I156" s="216"/>
      <c r="J156" s="292"/>
      <c r="K156" s="292"/>
      <c r="L156" s="86">
        <f>'ＷＤ３'!E42</f>
        <v>0</v>
      </c>
      <c r="M156" s="87">
        <f>'ＷＤ３'!F42</f>
        <v>0</v>
      </c>
      <c r="N156" s="88">
        <f>'ＷＤ３'!H42</f>
        <v>0</v>
      </c>
    </row>
    <row r="157" spans="1:14" x14ac:dyDescent="0.2">
      <c r="A157" s="212">
        <f>'ＷＤ２'!A43</f>
        <v>44</v>
      </c>
      <c r="B157" s="215" t="str">
        <f>'ＷＤ２'!B43</f>
        <v>0</v>
      </c>
      <c r="C157" s="292">
        <f>'ＷＤ２'!C43</f>
        <v>0</v>
      </c>
      <c r="D157" s="292">
        <f>'ＷＤ２'!D43</f>
        <v>0</v>
      </c>
      <c r="E157" s="86">
        <f>'ＷＤ２'!E43</f>
        <v>0</v>
      </c>
      <c r="F157" s="89">
        <f>'ＷＤ２'!F43</f>
        <v>0</v>
      </c>
      <c r="G157" s="85">
        <f>'ＷＤ２'!H43</f>
        <v>0</v>
      </c>
      <c r="H157" s="212">
        <f>'ＷＤ３'!A43</f>
        <v>69</v>
      </c>
      <c r="I157" s="215" t="str">
        <f>'ＷＤ３'!B43</f>
        <v>0</v>
      </c>
      <c r="J157" s="292">
        <f>'ＷＤ３'!C43</f>
        <v>0</v>
      </c>
      <c r="K157" s="292">
        <f>'ＷＤ３'!D43</f>
        <v>0</v>
      </c>
      <c r="L157" s="86">
        <f>'ＷＤ３'!E43</f>
        <v>0</v>
      </c>
      <c r="M157" s="89">
        <f>'ＷＤ３'!F43</f>
        <v>0</v>
      </c>
      <c r="N157" s="90">
        <f>'ＷＤ３'!H43</f>
        <v>0</v>
      </c>
    </row>
    <row r="158" spans="1:14" x14ac:dyDescent="0.2">
      <c r="A158" s="212"/>
      <c r="B158" s="216"/>
      <c r="C158" s="292"/>
      <c r="D158" s="292"/>
      <c r="E158" s="86">
        <f>'ＷＤ２'!E44</f>
        <v>0</v>
      </c>
      <c r="F158" s="87">
        <f>'ＷＤ２'!F44</f>
        <v>0</v>
      </c>
      <c r="G158" s="88">
        <f>'ＷＤ２'!H44</f>
        <v>0</v>
      </c>
      <c r="H158" s="212"/>
      <c r="I158" s="216"/>
      <c r="J158" s="292"/>
      <c r="K158" s="292"/>
      <c r="L158" s="86">
        <f>'ＷＤ３'!E44</f>
        <v>0</v>
      </c>
      <c r="M158" s="87">
        <f>'ＷＤ３'!F44</f>
        <v>0</v>
      </c>
      <c r="N158" s="88">
        <f>'ＷＤ３'!H44</f>
        <v>0</v>
      </c>
    </row>
    <row r="159" spans="1:14" x14ac:dyDescent="0.2">
      <c r="A159" s="212">
        <f>'ＷＤ２'!A45</f>
        <v>45</v>
      </c>
      <c r="B159" s="215" t="str">
        <f>'ＷＤ２'!B45</f>
        <v>0</v>
      </c>
      <c r="C159" s="292">
        <f>'ＷＤ２'!C45</f>
        <v>0</v>
      </c>
      <c r="D159" s="292">
        <f>'ＷＤ２'!D45</f>
        <v>0</v>
      </c>
      <c r="E159" s="86">
        <f>'ＷＤ２'!E45</f>
        <v>0</v>
      </c>
      <c r="F159" s="89">
        <f>'ＷＤ２'!F45</f>
        <v>0</v>
      </c>
      <c r="G159" s="85">
        <f>'ＷＤ２'!H45</f>
        <v>0</v>
      </c>
      <c r="H159" s="212">
        <f>'ＷＤ３'!A45</f>
        <v>70</v>
      </c>
      <c r="I159" s="215" t="str">
        <f>'ＷＤ３'!B45</f>
        <v>0</v>
      </c>
      <c r="J159" s="292">
        <f>'ＷＤ３'!C45</f>
        <v>0</v>
      </c>
      <c r="K159" s="292">
        <f>'ＷＤ３'!D45</f>
        <v>0</v>
      </c>
      <c r="L159" s="86">
        <f>'ＷＤ３'!E45</f>
        <v>0</v>
      </c>
      <c r="M159" s="89">
        <f>'ＷＤ３'!F45</f>
        <v>0</v>
      </c>
      <c r="N159" s="90">
        <f>'ＷＤ３'!H45</f>
        <v>0</v>
      </c>
    </row>
    <row r="160" spans="1:14" x14ac:dyDescent="0.2">
      <c r="A160" s="212"/>
      <c r="B160" s="216"/>
      <c r="C160" s="292"/>
      <c r="D160" s="292"/>
      <c r="E160" s="86">
        <f>'ＷＤ２'!E46</f>
        <v>0</v>
      </c>
      <c r="F160" s="87">
        <f>'ＷＤ２'!F46</f>
        <v>0</v>
      </c>
      <c r="G160" s="88">
        <f>'ＷＤ２'!H46</f>
        <v>0</v>
      </c>
      <c r="H160" s="212"/>
      <c r="I160" s="216"/>
      <c r="J160" s="292"/>
      <c r="K160" s="292"/>
      <c r="L160" s="86">
        <f>'ＷＤ３'!E46</f>
        <v>0</v>
      </c>
      <c r="M160" s="87">
        <f>'ＷＤ３'!F46</f>
        <v>0</v>
      </c>
      <c r="N160" s="88">
        <f>'ＷＤ３'!H46</f>
        <v>0</v>
      </c>
    </row>
    <row r="161" spans="1:14" x14ac:dyDescent="0.2">
      <c r="A161" s="212">
        <f>'ＷＤ２'!A47</f>
        <v>46</v>
      </c>
      <c r="B161" s="215" t="str">
        <f>'ＷＤ２'!B47</f>
        <v>0</v>
      </c>
      <c r="C161" s="292">
        <f>'ＷＤ２'!C47</f>
        <v>0</v>
      </c>
      <c r="D161" s="292">
        <f>'ＷＤ２'!D47</f>
        <v>0</v>
      </c>
      <c r="E161" s="86">
        <f>'ＷＤ２'!E47</f>
        <v>0</v>
      </c>
      <c r="F161" s="89">
        <f>'ＷＤ２'!F47</f>
        <v>0</v>
      </c>
      <c r="G161" s="85">
        <f>'ＷＤ２'!H47</f>
        <v>0</v>
      </c>
      <c r="H161" s="212">
        <f>'ＷＤ３'!A47</f>
        <v>71</v>
      </c>
      <c r="I161" s="215" t="str">
        <f>'ＷＤ３'!B47</f>
        <v>0</v>
      </c>
      <c r="J161" s="292">
        <f>'ＷＤ３'!C47</f>
        <v>0</v>
      </c>
      <c r="K161" s="292">
        <f>'ＷＤ３'!D47</f>
        <v>0</v>
      </c>
      <c r="L161" s="86">
        <f>'ＷＤ３'!E47</f>
        <v>0</v>
      </c>
      <c r="M161" s="89">
        <f>'ＷＤ３'!F47</f>
        <v>0</v>
      </c>
      <c r="N161" s="90">
        <f>'ＷＤ３'!H47</f>
        <v>0</v>
      </c>
    </row>
    <row r="162" spans="1:14" x14ac:dyDescent="0.2">
      <c r="A162" s="212"/>
      <c r="B162" s="216"/>
      <c r="C162" s="292"/>
      <c r="D162" s="292"/>
      <c r="E162" s="86">
        <f>'ＷＤ２'!E48</f>
        <v>0</v>
      </c>
      <c r="F162" s="87">
        <f>'ＷＤ２'!F48</f>
        <v>0</v>
      </c>
      <c r="G162" s="88">
        <f>'ＷＤ２'!H48</f>
        <v>0</v>
      </c>
      <c r="H162" s="212"/>
      <c r="I162" s="216"/>
      <c r="J162" s="292"/>
      <c r="K162" s="292"/>
      <c r="L162" s="86">
        <f>'ＷＤ３'!E48</f>
        <v>0</v>
      </c>
      <c r="M162" s="87">
        <f>'ＷＤ３'!F48</f>
        <v>0</v>
      </c>
      <c r="N162" s="88">
        <f>'ＷＤ３'!H48</f>
        <v>0</v>
      </c>
    </row>
    <row r="163" spans="1:14" x14ac:dyDescent="0.2">
      <c r="A163" s="212">
        <f>'ＷＤ２'!A49</f>
        <v>47</v>
      </c>
      <c r="B163" s="215" t="str">
        <f>'ＷＤ２'!B49</f>
        <v>0</v>
      </c>
      <c r="C163" s="292">
        <f>'ＷＤ２'!C49</f>
        <v>0</v>
      </c>
      <c r="D163" s="292">
        <f>'ＷＤ２'!D49</f>
        <v>0</v>
      </c>
      <c r="E163" s="86">
        <f>'ＷＤ２'!E49</f>
        <v>0</v>
      </c>
      <c r="F163" s="89">
        <f>'ＷＤ２'!F49</f>
        <v>0</v>
      </c>
      <c r="G163" s="85">
        <f>'ＷＤ２'!H49</f>
        <v>0</v>
      </c>
      <c r="H163" s="212">
        <f>'ＷＤ３'!A49</f>
        <v>72</v>
      </c>
      <c r="I163" s="215" t="str">
        <f>'ＷＤ３'!B49</f>
        <v>0</v>
      </c>
      <c r="J163" s="292">
        <f>'ＷＤ３'!C49</f>
        <v>0</v>
      </c>
      <c r="K163" s="292">
        <f>'ＷＤ３'!D49</f>
        <v>0</v>
      </c>
      <c r="L163" s="86">
        <f>'ＷＤ３'!E49</f>
        <v>0</v>
      </c>
      <c r="M163" s="89">
        <f>'ＷＤ３'!F49</f>
        <v>0</v>
      </c>
      <c r="N163" s="90">
        <f>'ＷＤ３'!H49</f>
        <v>0</v>
      </c>
    </row>
    <row r="164" spans="1:14" x14ac:dyDescent="0.2">
      <c r="A164" s="212"/>
      <c r="B164" s="216"/>
      <c r="C164" s="292"/>
      <c r="D164" s="292"/>
      <c r="E164" s="86">
        <f>'ＷＤ２'!E50</f>
        <v>0</v>
      </c>
      <c r="F164" s="87">
        <f>'ＷＤ２'!F50</f>
        <v>0</v>
      </c>
      <c r="G164" s="88">
        <f>'ＷＤ２'!H50</f>
        <v>0</v>
      </c>
      <c r="H164" s="212"/>
      <c r="I164" s="216"/>
      <c r="J164" s="292"/>
      <c r="K164" s="292"/>
      <c r="L164" s="86">
        <f>'ＷＤ３'!E50</f>
        <v>0</v>
      </c>
      <c r="M164" s="87">
        <f>'ＷＤ３'!F50</f>
        <v>0</v>
      </c>
      <c r="N164" s="88">
        <f>'ＷＤ３'!H50</f>
        <v>0</v>
      </c>
    </row>
    <row r="165" spans="1:14" x14ac:dyDescent="0.2">
      <c r="A165" s="212">
        <f>'ＷＤ２'!A51</f>
        <v>48</v>
      </c>
      <c r="B165" s="215" t="str">
        <f>'ＷＤ２'!B51</f>
        <v>0</v>
      </c>
      <c r="C165" s="292">
        <f>'ＷＤ２'!C51</f>
        <v>0</v>
      </c>
      <c r="D165" s="292">
        <f>'ＷＤ２'!D51</f>
        <v>0</v>
      </c>
      <c r="E165" s="86">
        <f>'ＷＤ２'!E51</f>
        <v>0</v>
      </c>
      <c r="F165" s="89">
        <f>'ＷＤ２'!F51</f>
        <v>0</v>
      </c>
      <c r="G165" s="85">
        <f>'ＷＤ２'!H51</f>
        <v>0</v>
      </c>
      <c r="H165" s="212">
        <f>'ＷＤ３'!A51</f>
        <v>73</v>
      </c>
      <c r="I165" s="215" t="str">
        <f>'ＷＤ３'!B51</f>
        <v>0</v>
      </c>
      <c r="J165" s="292">
        <f>'ＷＤ３'!C51</f>
        <v>0</v>
      </c>
      <c r="K165" s="292">
        <f>'ＷＤ３'!D51</f>
        <v>0</v>
      </c>
      <c r="L165" s="86">
        <f>'ＷＤ３'!E51</f>
        <v>0</v>
      </c>
      <c r="M165" s="89">
        <f>'ＷＤ３'!F51</f>
        <v>0</v>
      </c>
      <c r="N165" s="90">
        <f>'ＷＤ３'!H51</f>
        <v>0</v>
      </c>
    </row>
    <row r="166" spans="1:14" x14ac:dyDescent="0.2">
      <c r="A166" s="212"/>
      <c r="B166" s="216"/>
      <c r="C166" s="292"/>
      <c r="D166" s="292"/>
      <c r="E166" s="86">
        <f>'ＷＤ２'!E52</f>
        <v>0</v>
      </c>
      <c r="F166" s="87">
        <f>'ＷＤ２'!F52</f>
        <v>0</v>
      </c>
      <c r="G166" s="88">
        <f>'ＷＤ２'!H52</f>
        <v>0</v>
      </c>
      <c r="H166" s="212"/>
      <c r="I166" s="216"/>
      <c r="J166" s="292"/>
      <c r="K166" s="292"/>
      <c r="L166" s="86">
        <f>'ＷＤ３'!E52</f>
        <v>0</v>
      </c>
      <c r="M166" s="87">
        <f>'ＷＤ３'!F52</f>
        <v>0</v>
      </c>
      <c r="N166" s="88">
        <f>'ＷＤ３'!H52</f>
        <v>0</v>
      </c>
    </row>
    <row r="167" spans="1:14" x14ac:dyDescent="0.2">
      <c r="A167" s="212">
        <f>'ＷＤ２'!A53</f>
        <v>49</v>
      </c>
      <c r="B167" s="215" t="str">
        <f>'ＷＤ２'!B53</f>
        <v>0</v>
      </c>
      <c r="C167" s="292">
        <f>'ＷＤ２'!C53</f>
        <v>0</v>
      </c>
      <c r="D167" s="292">
        <f>'ＷＤ２'!D53</f>
        <v>0</v>
      </c>
      <c r="E167" s="86">
        <f>'ＷＤ２'!E53</f>
        <v>0</v>
      </c>
      <c r="F167" s="89">
        <f>'ＷＤ２'!F53</f>
        <v>0</v>
      </c>
      <c r="G167" s="85">
        <f>'ＷＤ２'!H53</f>
        <v>0</v>
      </c>
      <c r="H167" s="212">
        <f>'ＷＤ３'!A53</f>
        <v>74</v>
      </c>
      <c r="I167" s="215" t="str">
        <f>'ＷＤ３'!B53</f>
        <v>0</v>
      </c>
      <c r="J167" s="292">
        <f>'ＷＤ３'!C53</f>
        <v>0</v>
      </c>
      <c r="K167" s="292">
        <f>'ＷＤ３'!D53</f>
        <v>0</v>
      </c>
      <c r="L167" s="86">
        <f>'ＷＤ３'!E53</f>
        <v>0</v>
      </c>
      <c r="M167" s="89">
        <f>'ＷＤ３'!F53</f>
        <v>0</v>
      </c>
      <c r="N167" s="90">
        <f>'ＷＤ３'!H53</f>
        <v>0</v>
      </c>
    </row>
    <row r="168" spans="1:14" x14ac:dyDescent="0.2">
      <c r="A168" s="212"/>
      <c r="B168" s="216"/>
      <c r="C168" s="292"/>
      <c r="D168" s="292"/>
      <c r="E168" s="86">
        <f>'ＷＤ２'!E54</f>
        <v>0</v>
      </c>
      <c r="F168" s="87">
        <f>'ＷＤ２'!F54</f>
        <v>0</v>
      </c>
      <c r="G168" s="88">
        <f>'ＷＤ２'!H54</f>
        <v>0</v>
      </c>
      <c r="H168" s="212"/>
      <c r="I168" s="216"/>
      <c r="J168" s="292"/>
      <c r="K168" s="292"/>
      <c r="L168" s="86">
        <f>'ＷＤ３'!E54</f>
        <v>0</v>
      </c>
      <c r="M168" s="87">
        <f>'ＷＤ３'!F54</f>
        <v>0</v>
      </c>
      <c r="N168" s="88">
        <f>'ＷＤ３'!H54</f>
        <v>0</v>
      </c>
    </row>
    <row r="169" spans="1:14" x14ac:dyDescent="0.2">
      <c r="A169" s="212">
        <f>'ＷＤ２'!A55</f>
        <v>50</v>
      </c>
      <c r="B169" s="215" t="str">
        <f>'ＷＤ２'!B55</f>
        <v>0</v>
      </c>
      <c r="C169" s="292">
        <f>'ＷＤ２'!C55</f>
        <v>0</v>
      </c>
      <c r="D169" s="292">
        <f>'ＷＤ２'!D55</f>
        <v>0</v>
      </c>
      <c r="E169" s="86">
        <f>'ＷＤ２'!E55</f>
        <v>0</v>
      </c>
      <c r="F169" s="89">
        <f>'ＷＤ２'!F55</f>
        <v>0</v>
      </c>
      <c r="G169" s="85">
        <f>'ＷＤ２'!H55</f>
        <v>0</v>
      </c>
      <c r="H169" s="212">
        <f>'ＷＤ３'!A55</f>
        <v>75</v>
      </c>
      <c r="I169" s="215" t="str">
        <f>'ＷＤ３'!B55</f>
        <v>0</v>
      </c>
      <c r="J169" s="292">
        <f>'ＷＤ３'!C55</f>
        <v>0</v>
      </c>
      <c r="K169" s="292">
        <f>'ＷＤ３'!D55</f>
        <v>0</v>
      </c>
      <c r="L169" s="86">
        <f>'ＷＤ３'!E55</f>
        <v>0</v>
      </c>
      <c r="M169" s="89">
        <f>'ＷＤ３'!F55</f>
        <v>0</v>
      </c>
      <c r="N169" s="90">
        <f>'ＷＤ３'!H55</f>
        <v>0</v>
      </c>
    </row>
    <row r="170" spans="1:14" x14ac:dyDescent="0.2">
      <c r="A170" s="212"/>
      <c r="B170" s="216"/>
      <c r="C170" s="292"/>
      <c r="D170" s="292"/>
      <c r="E170" s="86">
        <f>'ＷＤ２'!E56</f>
        <v>0</v>
      </c>
      <c r="F170" s="87">
        <f>'ＷＤ２'!F56</f>
        <v>0</v>
      </c>
      <c r="G170" s="88">
        <f>'ＷＤ２'!H56</f>
        <v>0</v>
      </c>
      <c r="H170" s="212"/>
      <c r="I170" s="216"/>
      <c r="J170" s="292"/>
      <c r="K170" s="292"/>
      <c r="L170" s="86">
        <f>'ＷＤ３'!E56</f>
        <v>0</v>
      </c>
      <c r="M170" s="87">
        <f>'ＷＤ３'!F56</f>
        <v>0</v>
      </c>
      <c r="N170" s="88">
        <f>'ＷＤ３'!H56</f>
        <v>0</v>
      </c>
    </row>
    <row r="177" spans="1:14" ht="19" x14ac:dyDescent="0.2">
      <c r="B177" s="11"/>
      <c r="C177" s="227" t="s">
        <v>59</v>
      </c>
      <c r="D177" s="227"/>
      <c r="E177" s="227"/>
      <c r="F177" s="227"/>
      <c r="G177" s="63"/>
      <c r="I177" s="11"/>
      <c r="J177" s="227" t="s">
        <v>60</v>
      </c>
      <c r="K177" s="227"/>
      <c r="L177" s="227"/>
      <c r="M177" s="227"/>
    </row>
    <row r="178" spans="1:14" x14ac:dyDescent="0.2">
      <c r="A178" s="1"/>
      <c r="B178" s="1"/>
      <c r="H178" s="1"/>
      <c r="I178" s="1"/>
    </row>
    <row r="179" spans="1:14" ht="22.5" x14ac:dyDescent="0.2">
      <c r="B179" s="58"/>
      <c r="C179" s="57" t="s">
        <v>1</v>
      </c>
      <c r="D179" s="56" t="s">
        <v>3</v>
      </c>
      <c r="E179" s="70" t="s">
        <v>2</v>
      </c>
      <c r="F179" s="57" t="s">
        <v>6</v>
      </c>
      <c r="G179" s="91" t="s">
        <v>57</v>
      </c>
      <c r="I179" s="58"/>
      <c r="J179" s="57" t="s">
        <v>1</v>
      </c>
      <c r="K179" s="56" t="s">
        <v>3</v>
      </c>
      <c r="L179" s="70" t="s">
        <v>2</v>
      </c>
      <c r="M179" s="57" t="s">
        <v>6</v>
      </c>
      <c r="N179" s="65" t="s">
        <v>57</v>
      </c>
    </row>
    <row r="180" spans="1:14" x14ac:dyDescent="0.2">
      <c r="A180" s="212">
        <f>'ＭＩＸ１'!A7</f>
        <v>1</v>
      </c>
      <c r="B180" s="215" t="str">
        <f>'ＭＩＸ１'!B7</f>
        <v>0</v>
      </c>
      <c r="C180" s="292">
        <f>'ＭＩＸ１'!C7</f>
        <v>0</v>
      </c>
      <c r="D180" s="292">
        <f>'ＭＩＸ１'!D7</f>
        <v>0</v>
      </c>
      <c r="E180" s="86">
        <f>'ＭＩＸ１'!E7</f>
        <v>0</v>
      </c>
      <c r="F180" s="89">
        <f>'ＭＩＸ１'!F7</f>
        <v>0</v>
      </c>
      <c r="G180" s="85">
        <f>'ＭＩＸ１'!H7</f>
        <v>0</v>
      </c>
      <c r="H180" s="212">
        <f>'ＭＩＸ２'!A7</f>
        <v>26</v>
      </c>
      <c r="I180" s="215" t="str">
        <f>'ＭＩＸ２'!B7</f>
        <v>0</v>
      </c>
      <c r="J180" s="292">
        <f>'ＭＩＸ２'!C7</f>
        <v>0</v>
      </c>
      <c r="K180" s="292">
        <f>'ＭＩＸ２'!D7</f>
        <v>0</v>
      </c>
      <c r="L180" s="86">
        <f>'ＭＩＸ２'!E7</f>
        <v>0</v>
      </c>
      <c r="M180" s="89">
        <f>'ＭＩＸ２'!F7</f>
        <v>0</v>
      </c>
      <c r="N180" s="90">
        <f>'ＭＩＸ２'!H7</f>
        <v>0</v>
      </c>
    </row>
    <row r="181" spans="1:14" x14ac:dyDescent="0.2">
      <c r="A181" s="212"/>
      <c r="B181" s="216"/>
      <c r="C181" s="292"/>
      <c r="D181" s="292"/>
      <c r="E181" s="86">
        <f>'ＭＩＸ１'!E8</f>
        <v>0</v>
      </c>
      <c r="F181" s="87">
        <f>'ＭＩＸ１'!F8</f>
        <v>0</v>
      </c>
      <c r="G181" s="88">
        <f>'ＭＩＸ１'!H8</f>
        <v>0</v>
      </c>
      <c r="H181" s="212"/>
      <c r="I181" s="216"/>
      <c r="J181" s="292"/>
      <c r="K181" s="292"/>
      <c r="L181" s="86">
        <f>'ＭＩＸ２'!E8</f>
        <v>0</v>
      </c>
      <c r="M181" s="87">
        <f>'ＭＩＸ２'!F8</f>
        <v>0</v>
      </c>
      <c r="N181" s="88">
        <f>'ＭＩＸ２'!H8</f>
        <v>0</v>
      </c>
    </row>
    <row r="182" spans="1:14" x14ac:dyDescent="0.2">
      <c r="A182" s="212">
        <f>'ＭＩＸ１'!A9</f>
        <v>2</v>
      </c>
      <c r="B182" s="215" t="str">
        <f>'ＭＩＸ１'!B9</f>
        <v>0</v>
      </c>
      <c r="C182" s="292">
        <f>'ＭＩＸ１'!C9</f>
        <v>0</v>
      </c>
      <c r="D182" s="292">
        <f>'ＭＩＸ１'!D9</f>
        <v>0</v>
      </c>
      <c r="E182" s="86">
        <f>'ＭＩＸ１'!E9</f>
        <v>0</v>
      </c>
      <c r="F182" s="89">
        <f>'ＭＩＸ１'!F9</f>
        <v>0</v>
      </c>
      <c r="G182" s="85">
        <f>'ＭＩＸ１'!H9</f>
        <v>0</v>
      </c>
      <c r="H182" s="212">
        <f>'ＭＩＸ２'!A9</f>
        <v>27</v>
      </c>
      <c r="I182" s="215" t="str">
        <f>'ＭＩＸ２'!B9</f>
        <v>0</v>
      </c>
      <c r="J182" s="292">
        <f>'ＭＩＸ２'!C9</f>
        <v>0</v>
      </c>
      <c r="K182" s="292">
        <f>'ＭＩＸ２'!D9</f>
        <v>0</v>
      </c>
      <c r="L182" s="86">
        <f>'ＭＩＸ２'!E9</f>
        <v>0</v>
      </c>
      <c r="M182" s="89">
        <f>'ＭＩＸ２'!F9</f>
        <v>0</v>
      </c>
      <c r="N182" s="90">
        <f>'ＭＩＸ２'!H9</f>
        <v>0</v>
      </c>
    </row>
    <row r="183" spans="1:14" x14ac:dyDescent="0.2">
      <c r="A183" s="212"/>
      <c r="B183" s="216"/>
      <c r="C183" s="292"/>
      <c r="D183" s="292"/>
      <c r="E183" s="86">
        <f>'ＭＩＸ１'!E10</f>
        <v>0</v>
      </c>
      <c r="F183" s="87">
        <f>'ＭＩＸ１'!F10</f>
        <v>0</v>
      </c>
      <c r="G183" s="88">
        <f>'ＭＩＸ１'!H10</f>
        <v>0</v>
      </c>
      <c r="H183" s="212"/>
      <c r="I183" s="216"/>
      <c r="J183" s="292"/>
      <c r="K183" s="292"/>
      <c r="L183" s="86">
        <f>'ＭＩＸ２'!E10</f>
        <v>0</v>
      </c>
      <c r="M183" s="87">
        <f>'ＭＩＸ２'!F10</f>
        <v>0</v>
      </c>
      <c r="N183" s="88">
        <f>'ＭＩＸ２'!H10</f>
        <v>0</v>
      </c>
    </row>
    <row r="184" spans="1:14" x14ac:dyDescent="0.2">
      <c r="A184" s="212">
        <f>'ＭＩＸ１'!A11</f>
        <v>3</v>
      </c>
      <c r="B184" s="215" t="str">
        <f>'ＭＩＸ１'!B11</f>
        <v>0</v>
      </c>
      <c r="C184" s="292">
        <f>'ＭＩＸ１'!C11</f>
        <v>0</v>
      </c>
      <c r="D184" s="292">
        <f>'ＭＩＸ１'!D11</f>
        <v>0</v>
      </c>
      <c r="E184" s="86">
        <f>'ＭＩＸ１'!E11</f>
        <v>0</v>
      </c>
      <c r="F184" s="89">
        <f>'ＭＩＸ１'!F11</f>
        <v>0</v>
      </c>
      <c r="G184" s="85">
        <f>'ＭＩＸ１'!H11</f>
        <v>0</v>
      </c>
      <c r="H184" s="212">
        <f>'ＭＩＸ２'!A11</f>
        <v>28</v>
      </c>
      <c r="I184" s="215" t="str">
        <f>'ＭＩＸ２'!B11</f>
        <v>0</v>
      </c>
      <c r="J184" s="292">
        <f>'ＭＩＸ２'!C11</f>
        <v>0</v>
      </c>
      <c r="K184" s="292">
        <f>'ＭＩＸ２'!D11</f>
        <v>0</v>
      </c>
      <c r="L184" s="86">
        <f>'ＭＩＸ２'!E11</f>
        <v>0</v>
      </c>
      <c r="M184" s="89">
        <f>'ＭＩＸ２'!F11</f>
        <v>0</v>
      </c>
      <c r="N184" s="90">
        <f>'ＭＩＸ２'!H11</f>
        <v>0</v>
      </c>
    </row>
    <row r="185" spans="1:14" x14ac:dyDescent="0.2">
      <c r="A185" s="212"/>
      <c r="B185" s="216"/>
      <c r="C185" s="292"/>
      <c r="D185" s="292"/>
      <c r="E185" s="86">
        <f>'ＭＩＸ１'!E12</f>
        <v>0</v>
      </c>
      <c r="F185" s="87">
        <f>'ＭＩＸ１'!F12</f>
        <v>0</v>
      </c>
      <c r="G185" s="88">
        <f>'ＭＩＸ１'!H12</f>
        <v>0</v>
      </c>
      <c r="H185" s="212"/>
      <c r="I185" s="216"/>
      <c r="J185" s="292"/>
      <c r="K185" s="292"/>
      <c r="L185" s="86">
        <f>'ＭＩＸ２'!E12</f>
        <v>0</v>
      </c>
      <c r="M185" s="87">
        <f>'ＭＩＸ２'!F12</f>
        <v>0</v>
      </c>
      <c r="N185" s="88">
        <f>'ＭＩＸ２'!H12</f>
        <v>0</v>
      </c>
    </row>
    <row r="186" spans="1:14" x14ac:dyDescent="0.2">
      <c r="A186" s="212">
        <f>'ＭＩＸ１'!A13</f>
        <v>4</v>
      </c>
      <c r="B186" s="215" t="str">
        <f>'ＭＩＸ１'!B13</f>
        <v>0</v>
      </c>
      <c r="C186" s="292">
        <f>'ＭＩＸ１'!C13</f>
        <v>0</v>
      </c>
      <c r="D186" s="292">
        <f>'ＭＩＸ１'!D13</f>
        <v>0</v>
      </c>
      <c r="E186" s="86">
        <f>'ＭＩＸ１'!E13</f>
        <v>0</v>
      </c>
      <c r="F186" s="89">
        <f>'ＭＩＸ１'!F13</f>
        <v>0</v>
      </c>
      <c r="G186" s="85">
        <f>'ＭＩＸ１'!H13</f>
        <v>0</v>
      </c>
      <c r="H186" s="212">
        <f>'ＭＩＸ２'!A13</f>
        <v>29</v>
      </c>
      <c r="I186" s="215" t="str">
        <f>'ＭＩＸ２'!B13</f>
        <v>0</v>
      </c>
      <c r="J186" s="292">
        <f>'ＭＩＸ２'!C13</f>
        <v>0</v>
      </c>
      <c r="K186" s="292">
        <f>'ＭＩＸ２'!D13</f>
        <v>0</v>
      </c>
      <c r="L186" s="86">
        <f>'ＭＩＸ２'!E13</f>
        <v>0</v>
      </c>
      <c r="M186" s="89">
        <f>'ＭＩＸ２'!F13</f>
        <v>0</v>
      </c>
      <c r="N186" s="90">
        <f>'ＭＩＸ２'!H13</f>
        <v>0</v>
      </c>
    </row>
    <row r="187" spans="1:14" x14ac:dyDescent="0.2">
      <c r="A187" s="212"/>
      <c r="B187" s="216"/>
      <c r="C187" s="292"/>
      <c r="D187" s="292"/>
      <c r="E187" s="86">
        <f>'ＭＩＸ１'!E14</f>
        <v>0</v>
      </c>
      <c r="F187" s="87">
        <f>'ＭＩＸ１'!F14</f>
        <v>0</v>
      </c>
      <c r="G187" s="88">
        <f>'ＭＩＸ１'!H14</f>
        <v>0</v>
      </c>
      <c r="H187" s="212"/>
      <c r="I187" s="216"/>
      <c r="J187" s="292"/>
      <c r="K187" s="292"/>
      <c r="L187" s="86">
        <f>'ＭＩＸ２'!E14</f>
        <v>0</v>
      </c>
      <c r="M187" s="87">
        <f>'ＭＩＸ２'!F14</f>
        <v>0</v>
      </c>
      <c r="N187" s="88">
        <f>'ＭＩＸ２'!H14</f>
        <v>0</v>
      </c>
    </row>
    <row r="188" spans="1:14" x14ac:dyDescent="0.2">
      <c r="A188" s="212">
        <f>'ＭＩＸ１'!A15</f>
        <v>5</v>
      </c>
      <c r="B188" s="215" t="str">
        <f>'ＭＩＸ１'!B15</f>
        <v>0</v>
      </c>
      <c r="C188" s="292">
        <f>'ＭＩＸ１'!C15</f>
        <v>0</v>
      </c>
      <c r="D188" s="292">
        <f>'ＭＩＸ１'!D15</f>
        <v>0</v>
      </c>
      <c r="E188" s="86">
        <f>'ＭＩＸ１'!E15</f>
        <v>0</v>
      </c>
      <c r="F188" s="89">
        <f>'ＭＩＸ１'!F15</f>
        <v>0</v>
      </c>
      <c r="G188" s="85">
        <f>'ＭＩＸ１'!H15</f>
        <v>0</v>
      </c>
      <c r="H188" s="212">
        <f>'ＭＩＸ２'!A15</f>
        <v>30</v>
      </c>
      <c r="I188" s="215" t="str">
        <f>'ＭＩＸ２'!B15</f>
        <v>0</v>
      </c>
      <c r="J188" s="292">
        <f>'ＭＩＸ２'!C15</f>
        <v>0</v>
      </c>
      <c r="K188" s="292">
        <f>'ＭＩＸ２'!D15</f>
        <v>0</v>
      </c>
      <c r="L188" s="86">
        <f>'ＭＩＸ２'!E15</f>
        <v>0</v>
      </c>
      <c r="M188" s="89">
        <f>'ＭＩＸ２'!F15</f>
        <v>0</v>
      </c>
      <c r="N188" s="90">
        <f>'ＭＩＸ２'!H15</f>
        <v>0</v>
      </c>
    </row>
    <row r="189" spans="1:14" x14ac:dyDescent="0.2">
      <c r="A189" s="212"/>
      <c r="B189" s="216"/>
      <c r="C189" s="292"/>
      <c r="D189" s="292"/>
      <c r="E189" s="86">
        <f>'ＭＩＸ１'!E16</f>
        <v>0</v>
      </c>
      <c r="F189" s="87">
        <f>'ＭＩＸ１'!F16</f>
        <v>0</v>
      </c>
      <c r="G189" s="88">
        <f>'ＭＩＸ１'!H16</f>
        <v>0</v>
      </c>
      <c r="H189" s="212"/>
      <c r="I189" s="216"/>
      <c r="J189" s="292"/>
      <c r="K189" s="292"/>
      <c r="L189" s="86">
        <f>'ＭＩＸ２'!E16</f>
        <v>0</v>
      </c>
      <c r="M189" s="87">
        <f>'ＭＩＸ２'!F16</f>
        <v>0</v>
      </c>
      <c r="N189" s="88">
        <f>'ＭＩＸ２'!H16</f>
        <v>0</v>
      </c>
    </row>
    <row r="190" spans="1:14" x14ac:dyDescent="0.2">
      <c r="A190" s="212">
        <f>'ＭＩＸ１'!A17</f>
        <v>6</v>
      </c>
      <c r="B190" s="215" t="str">
        <f>'ＭＩＸ１'!B17</f>
        <v>0</v>
      </c>
      <c r="C190" s="292">
        <f>'ＭＩＸ１'!C17</f>
        <v>0</v>
      </c>
      <c r="D190" s="292">
        <f>'ＭＩＸ１'!D17</f>
        <v>0</v>
      </c>
      <c r="E190" s="86">
        <f>'ＭＩＸ１'!E17</f>
        <v>0</v>
      </c>
      <c r="F190" s="89">
        <f>'ＭＩＸ１'!F17</f>
        <v>0</v>
      </c>
      <c r="G190" s="85">
        <f>'ＭＩＸ１'!H17</f>
        <v>0</v>
      </c>
      <c r="H190" s="212">
        <f>'ＭＩＸ２'!A17</f>
        <v>31</v>
      </c>
      <c r="I190" s="215" t="str">
        <f>'ＭＩＸ２'!B17</f>
        <v>0</v>
      </c>
      <c r="J190" s="292">
        <f>'ＭＩＸ２'!C17</f>
        <v>0</v>
      </c>
      <c r="K190" s="292">
        <f>'ＭＩＸ２'!D17</f>
        <v>0</v>
      </c>
      <c r="L190" s="86">
        <f>'ＭＩＸ２'!E17</f>
        <v>0</v>
      </c>
      <c r="M190" s="89">
        <f>'ＭＩＸ２'!F17</f>
        <v>0</v>
      </c>
      <c r="N190" s="90">
        <f>'ＭＩＸ２'!H17</f>
        <v>0</v>
      </c>
    </row>
    <row r="191" spans="1:14" x14ac:dyDescent="0.2">
      <c r="A191" s="212"/>
      <c r="B191" s="216"/>
      <c r="C191" s="292"/>
      <c r="D191" s="292"/>
      <c r="E191" s="86">
        <f>'ＭＩＸ１'!E18</f>
        <v>0</v>
      </c>
      <c r="F191" s="87">
        <f>'ＭＩＸ１'!F18</f>
        <v>0</v>
      </c>
      <c r="G191" s="88">
        <f>'ＭＩＸ１'!H18</f>
        <v>0</v>
      </c>
      <c r="H191" s="212"/>
      <c r="I191" s="216"/>
      <c r="J191" s="292"/>
      <c r="K191" s="292"/>
      <c r="L191" s="86">
        <f>'ＭＩＸ２'!E18</f>
        <v>0</v>
      </c>
      <c r="M191" s="87">
        <f>'ＭＩＸ２'!F18</f>
        <v>0</v>
      </c>
      <c r="N191" s="88">
        <f>'ＭＩＸ２'!H18</f>
        <v>0</v>
      </c>
    </row>
    <row r="192" spans="1:14" x14ac:dyDescent="0.2">
      <c r="A192" s="212">
        <f>'ＭＩＸ１'!A19</f>
        <v>7</v>
      </c>
      <c r="B192" s="215" t="str">
        <f>'ＭＩＸ１'!B19</f>
        <v>0</v>
      </c>
      <c r="C192" s="292">
        <f>'ＭＩＸ１'!C19</f>
        <v>0</v>
      </c>
      <c r="D192" s="292">
        <f>'ＭＩＸ１'!D19</f>
        <v>0</v>
      </c>
      <c r="E192" s="86">
        <f>'ＭＩＸ１'!E19</f>
        <v>0</v>
      </c>
      <c r="F192" s="89">
        <f>'ＭＩＸ１'!F19</f>
        <v>0</v>
      </c>
      <c r="G192" s="85">
        <f>'ＭＩＸ１'!H19</f>
        <v>0</v>
      </c>
      <c r="H192" s="212">
        <f>'ＭＩＸ２'!A19</f>
        <v>32</v>
      </c>
      <c r="I192" s="215" t="str">
        <f>'ＭＩＸ２'!B19</f>
        <v>0</v>
      </c>
      <c r="J192" s="292">
        <f>'ＭＩＸ２'!C19</f>
        <v>0</v>
      </c>
      <c r="K192" s="292">
        <f>'ＭＩＸ２'!D19</f>
        <v>0</v>
      </c>
      <c r="L192" s="86">
        <f>'ＭＩＸ２'!E19</f>
        <v>0</v>
      </c>
      <c r="M192" s="89">
        <f>'ＭＩＸ２'!F19</f>
        <v>0</v>
      </c>
      <c r="N192" s="90">
        <f>'ＭＩＸ２'!H19</f>
        <v>0</v>
      </c>
    </row>
    <row r="193" spans="1:14" x14ac:dyDescent="0.2">
      <c r="A193" s="212"/>
      <c r="B193" s="216"/>
      <c r="C193" s="292"/>
      <c r="D193" s="292"/>
      <c r="E193" s="86">
        <f>'ＭＩＸ１'!E20</f>
        <v>0</v>
      </c>
      <c r="F193" s="87">
        <f>'ＭＩＸ１'!F20</f>
        <v>0</v>
      </c>
      <c r="G193" s="88">
        <f>'ＭＩＸ１'!H20</f>
        <v>0</v>
      </c>
      <c r="H193" s="212"/>
      <c r="I193" s="216"/>
      <c r="J193" s="292"/>
      <c r="K193" s="292"/>
      <c r="L193" s="86">
        <f>'ＭＩＸ２'!E20</f>
        <v>0</v>
      </c>
      <c r="M193" s="87">
        <f>'ＭＩＸ２'!F20</f>
        <v>0</v>
      </c>
      <c r="N193" s="88">
        <f>'ＭＩＸ２'!H20</f>
        <v>0</v>
      </c>
    </row>
    <row r="194" spans="1:14" x14ac:dyDescent="0.2">
      <c r="A194" s="212">
        <f>'ＭＩＸ１'!A21</f>
        <v>8</v>
      </c>
      <c r="B194" s="215" t="str">
        <f>'ＭＩＸ１'!B21</f>
        <v>0</v>
      </c>
      <c r="C194" s="292">
        <f>'ＭＩＸ１'!C21</f>
        <v>0</v>
      </c>
      <c r="D194" s="292">
        <f>'ＭＩＸ１'!D21</f>
        <v>0</v>
      </c>
      <c r="E194" s="86">
        <f>'ＭＩＸ１'!E21</f>
        <v>0</v>
      </c>
      <c r="F194" s="89">
        <f>'ＭＩＸ１'!F21</f>
        <v>0</v>
      </c>
      <c r="G194" s="85">
        <f>'ＭＩＸ１'!H21</f>
        <v>0</v>
      </c>
      <c r="H194" s="212">
        <f>'ＭＩＸ２'!A21</f>
        <v>33</v>
      </c>
      <c r="I194" s="215" t="str">
        <f>'ＭＩＸ２'!B21</f>
        <v>0</v>
      </c>
      <c r="J194" s="292">
        <f>'ＭＩＸ２'!C21</f>
        <v>0</v>
      </c>
      <c r="K194" s="292">
        <f>'ＭＩＸ２'!D21</f>
        <v>0</v>
      </c>
      <c r="L194" s="86">
        <f>'ＭＩＸ２'!E21</f>
        <v>0</v>
      </c>
      <c r="M194" s="89">
        <f>'ＭＩＸ２'!F21</f>
        <v>0</v>
      </c>
      <c r="N194" s="90">
        <f>'ＭＩＸ２'!H21</f>
        <v>0</v>
      </c>
    </row>
    <row r="195" spans="1:14" x14ac:dyDescent="0.2">
      <c r="A195" s="212"/>
      <c r="B195" s="216"/>
      <c r="C195" s="292"/>
      <c r="D195" s="292"/>
      <c r="E195" s="86">
        <f>'ＭＩＸ１'!E22</f>
        <v>0</v>
      </c>
      <c r="F195" s="87">
        <f>'ＭＩＸ１'!F22</f>
        <v>0</v>
      </c>
      <c r="G195" s="88">
        <f>'ＭＩＸ１'!H22</f>
        <v>0</v>
      </c>
      <c r="H195" s="212"/>
      <c r="I195" s="216"/>
      <c r="J195" s="292"/>
      <c r="K195" s="292"/>
      <c r="L195" s="86">
        <f>'ＭＩＸ２'!E22</f>
        <v>0</v>
      </c>
      <c r="M195" s="87">
        <f>'ＭＩＸ２'!F22</f>
        <v>0</v>
      </c>
      <c r="N195" s="88">
        <f>'ＭＩＸ２'!H22</f>
        <v>0</v>
      </c>
    </row>
    <row r="196" spans="1:14" x14ac:dyDescent="0.2">
      <c r="A196" s="212">
        <f>'ＭＩＸ１'!A23</f>
        <v>9</v>
      </c>
      <c r="B196" s="215" t="str">
        <f>'ＭＩＸ１'!B23</f>
        <v>0</v>
      </c>
      <c r="C196" s="292">
        <f>'ＭＩＸ１'!C23</f>
        <v>0</v>
      </c>
      <c r="D196" s="292">
        <f>'ＭＩＸ１'!D23</f>
        <v>0</v>
      </c>
      <c r="E196" s="86">
        <f>'ＭＩＸ１'!E23</f>
        <v>0</v>
      </c>
      <c r="F196" s="89">
        <f>'ＭＩＸ１'!F23</f>
        <v>0</v>
      </c>
      <c r="G196" s="85">
        <f>'ＭＩＸ１'!H23</f>
        <v>0</v>
      </c>
      <c r="H196" s="212">
        <f>'ＭＩＸ２'!A23</f>
        <v>34</v>
      </c>
      <c r="I196" s="215" t="str">
        <f>'ＭＩＸ２'!B23</f>
        <v>0</v>
      </c>
      <c r="J196" s="292">
        <f>'ＭＩＸ２'!C23</f>
        <v>0</v>
      </c>
      <c r="K196" s="292">
        <f>'ＭＩＸ２'!D23</f>
        <v>0</v>
      </c>
      <c r="L196" s="86">
        <f>'ＭＩＸ２'!E23</f>
        <v>0</v>
      </c>
      <c r="M196" s="89">
        <f>'ＭＩＸ２'!F23</f>
        <v>0</v>
      </c>
      <c r="N196" s="90">
        <f>'ＭＩＸ２'!H23</f>
        <v>0</v>
      </c>
    </row>
    <row r="197" spans="1:14" x14ac:dyDescent="0.2">
      <c r="A197" s="212"/>
      <c r="B197" s="216"/>
      <c r="C197" s="292"/>
      <c r="D197" s="292"/>
      <c r="E197" s="86">
        <f>'ＭＩＸ１'!E24</f>
        <v>0</v>
      </c>
      <c r="F197" s="87">
        <f>'ＭＩＸ１'!F24</f>
        <v>0</v>
      </c>
      <c r="G197" s="88">
        <f>'ＭＩＸ１'!H24</f>
        <v>0</v>
      </c>
      <c r="H197" s="212"/>
      <c r="I197" s="216"/>
      <c r="J197" s="292"/>
      <c r="K197" s="292"/>
      <c r="L197" s="86">
        <f>'ＭＩＸ２'!E24</f>
        <v>0</v>
      </c>
      <c r="M197" s="87">
        <f>'ＭＩＸ２'!F24</f>
        <v>0</v>
      </c>
      <c r="N197" s="88">
        <f>'ＭＩＸ２'!H24</f>
        <v>0</v>
      </c>
    </row>
    <row r="198" spans="1:14" x14ac:dyDescent="0.2">
      <c r="A198" s="212">
        <f>'ＭＩＸ１'!A25</f>
        <v>10</v>
      </c>
      <c r="B198" s="215" t="str">
        <f>'ＭＩＸ１'!B25</f>
        <v>0</v>
      </c>
      <c r="C198" s="292">
        <f>'ＭＩＸ１'!C25</f>
        <v>0</v>
      </c>
      <c r="D198" s="292">
        <f>'ＭＩＸ１'!D25</f>
        <v>0</v>
      </c>
      <c r="E198" s="86">
        <f>'ＭＩＸ１'!E25</f>
        <v>0</v>
      </c>
      <c r="F198" s="89">
        <f>'ＭＩＸ１'!F25</f>
        <v>0</v>
      </c>
      <c r="G198" s="85">
        <f>'ＭＩＸ１'!H25</f>
        <v>0</v>
      </c>
      <c r="H198" s="212">
        <f>'ＭＩＸ２'!A25</f>
        <v>35</v>
      </c>
      <c r="I198" s="215" t="str">
        <f>'ＭＩＸ２'!B25</f>
        <v>0</v>
      </c>
      <c r="J198" s="292">
        <f>'ＭＩＸ２'!C25</f>
        <v>0</v>
      </c>
      <c r="K198" s="292">
        <f>'ＭＩＸ２'!D25</f>
        <v>0</v>
      </c>
      <c r="L198" s="86">
        <f>'ＭＩＸ２'!E25</f>
        <v>0</v>
      </c>
      <c r="M198" s="89">
        <f>'ＭＩＸ２'!F25</f>
        <v>0</v>
      </c>
      <c r="N198" s="90">
        <f>'ＭＩＸ２'!H25</f>
        <v>0</v>
      </c>
    </row>
    <row r="199" spans="1:14" x14ac:dyDescent="0.2">
      <c r="A199" s="212"/>
      <c r="B199" s="216"/>
      <c r="C199" s="292"/>
      <c r="D199" s="292"/>
      <c r="E199" s="86">
        <f>'ＭＩＸ１'!E26</f>
        <v>0</v>
      </c>
      <c r="F199" s="87">
        <f>'ＭＩＸ１'!F26</f>
        <v>0</v>
      </c>
      <c r="G199" s="88">
        <f>'ＭＩＸ１'!H26</f>
        <v>0</v>
      </c>
      <c r="H199" s="212"/>
      <c r="I199" s="216"/>
      <c r="J199" s="292"/>
      <c r="K199" s="292"/>
      <c r="L199" s="86">
        <f>'ＭＩＸ２'!E26</f>
        <v>0</v>
      </c>
      <c r="M199" s="87">
        <f>'ＭＩＸ２'!F26</f>
        <v>0</v>
      </c>
      <c r="N199" s="88">
        <f>'ＭＩＸ２'!H26</f>
        <v>0</v>
      </c>
    </row>
    <row r="200" spans="1:14" x14ac:dyDescent="0.2">
      <c r="A200" s="212">
        <f>'ＭＩＸ１'!A27</f>
        <v>11</v>
      </c>
      <c r="B200" s="215" t="str">
        <f>'ＭＩＸ１'!B27</f>
        <v>0</v>
      </c>
      <c r="C200" s="292">
        <f>'ＭＩＸ１'!C27</f>
        <v>0</v>
      </c>
      <c r="D200" s="292">
        <f>'ＭＩＸ１'!D27</f>
        <v>0</v>
      </c>
      <c r="E200" s="86">
        <f>'ＭＩＸ１'!E27</f>
        <v>0</v>
      </c>
      <c r="F200" s="89">
        <f>'ＭＩＸ１'!F27</f>
        <v>0</v>
      </c>
      <c r="G200" s="85">
        <f>'ＭＩＸ１'!H27</f>
        <v>0</v>
      </c>
      <c r="H200" s="212">
        <f>'ＭＩＸ２'!A27</f>
        <v>36</v>
      </c>
      <c r="I200" s="215" t="str">
        <f>'ＭＩＸ２'!B27</f>
        <v>0</v>
      </c>
      <c r="J200" s="292">
        <f>'ＭＩＸ２'!C27</f>
        <v>0</v>
      </c>
      <c r="K200" s="292">
        <f>'ＭＩＸ２'!D27</f>
        <v>0</v>
      </c>
      <c r="L200" s="86">
        <f>'ＭＩＸ２'!E27</f>
        <v>0</v>
      </c>
      <c r="M200" s="89">
        <f>'ＭＩＸ２'!F27</f>
        <v>0</v>
      </c>
      <c r="N200" s="90">
        <f>'ＭＩＸ２'!H27</f>
        <v>0</v>
      </c>
    </row>
    <row r="201" spans="1:14" x14ac:dyDescent="0.2">
      <c r="A201" s="212"/>
      <c r="B201" s="216"/>
      <c r="C201" s="292"/>
      <c r="D201" s="292"/>
      <c r="E201" s="86">
        <f>'ＭＩＸ１'!E28</f>
        <v>0</v>
      </c>
      <c r="F201" s="87">
        <f>'ＭＩＸ１'!F28</f>
        <v>0</v>
      </c>
      <c r="G201" s="88">
        <f>'ＭＩＸ１'!H28</f>
        <v>0</v>
      </c>
      <c r="H201" s="212"/>
      <c r="I201" s="216"/>
      <c r="J201" s="292"/>
      <c r="K201" s="292"/>
      <c r="L201" s="86">
        <f>'ＭＩＸ２'!E28</f>
        <v>0</v>
      </c>
      <c r="M201" s="87">
        <f>'ＭＩＸ２'!F28</f>
        <v>0</v>
      </c>
      <c r="N201" s="88">
        <f>'ＭＩＸ２'!H28</f>
        <v>0</v>
      </c>
    </row>
    <row r="202" spans="1:14" x14ac:dyDescent="0.2">
      <c r="A202" s="212">
        <f>'ＭＩＸ１'!A29</f>
        <v>12</v>
      </c>
      <c r="B202" s="215" t="str">
        <f>'ＭＩＸ１'!B29</f>
        <v>0</v>
      </c>
      <c r="C202" s="292">
        <f>'ＭＩＸ１'!C29</f>
        <v>0</v>
      </c>
      <c r="D202" s="292">
        <f>'ＭＩＸ１'!D29</f>
        <v>0</v>
      </c>
      <c r="E202" s="86">
        <f>'ＭＩＸ１'!E29</f>
        <v>0</v>
      </c>
      <c r="F202" s="89">
        <f>'ＭＩＸ１'!F29</f>
        <v>0</v>
      </c>
      <c r="G202" s="85">
        <f>'ＭＩＸ１'!H29</f>
        <v>0</v>
      </c>
      <c r="H202" s="212">
        <f>'ＭＩＸ２'!A29</f>
        <v>37</v>
      </c>
      <c r="I202" s="215" t="str">
        <f>'ＭＩＸ２'!B29</f>
        <v>0</v>
      </c>
      <c r="J202" s="292">
        <f>'ＭＩＸ２'!C29</f>
        <v>0</v>
      </c>
      <c r="K202" s="292">
        <f>'ＭＩＸ２'!D29</f>
        <v>0</v>
      </c>
      <c r="L202" s="86">
        <f>'ＭＩＸ２'!E29</f>
        <v>0</v>
      </c>
      <c r="M202" s="89">
        <f>'ＭＩＸ２'!F29</f>
        <v>0</v>
      </c>
      <c r="N202" s="90">
        <f>'ＭＩＸ２'!H29</f>
        <v>0</v>
      </c>
    </row>
    <row r="203" spans="1:14" x14ac:dyDescent="0.2">
      <c r="A203" s="212"/>
      <c r="B203" s="216"/>
      <c r="C203" s="292"/>
      <c r="D203" s="292"/>
      <c r="E203" s="86">
        <f>'ＭＩＸ１'!E30</f>
        <v>0</v>
      </c>
      <c r="F203" s="87">
        <f>'ＭＩＸ１'!F30</f>
        <v>0</v>
      </c>
      <c r="G203" s="88">
        <f>'ＭＩＸ１'!H30</f>
        <v>0</v>
      </c>
      <c r="H203" s="212"/>
      <c r="I203" s="216"/>
      <c r="J203" s="292"/>
      <c r="K203" s="292"/>
      <c r="L203" s="86">
        <f>'ＭＩＸ２'!E30</f>
        <v>0</v>
      </c>
      <c r="M203" s="87">
        <f>'ＭＩＸ２'!F30</f>
        <v>0</v>
      </c>
      <c r="N203" s="88">
        <f>'ＭＩＸ２'!H30</f>
        <v>0</v>
      </c>
    </row>
    <row r="204" spans="1:14" x14ac:dyDescent="0.2">
      <c r="A204" s="212">
        <f>'ＭＩＸ１'!A31</f>
        <v>13</v>
      </c>
      <c r="B204" s="215" t="str">
        <f>'ＭＩＸ１'!B31</f>
        <v>0</v>
      </c>
      <c r="C204" s="292">
        <f>'ＭＩＸ１'!C31</f>
        <v>0</v>
      </c>
      <c r="D204" s="292">
        <f>'ＭＩＸ１'!D31</f>
        <v>0</v>
      </c>
      <c r="E204" s="86">
        <f>'ＭＩＸ１'!E31</f>
        <v>0</v>
      </c>
      <c r="F204" s="89">
        <f>'ＭＩＸ１'!F31</f>
        <v>0</v>
      </c>
      <c r="G204" s="85">
        <f>'ＭＩＸ１'!H31</f>
        <v>0</v>
      </c>
      <c r="H204" s="212">
        <f>'ＭＩＸ２'!A31</f>
        <v>38</v>
      </c>
      <c r="I204" s="215" t="str">
        <f>'ＭＩＸ２'!B31</f>
        <v>0</v>
      </c>
      <c r="J204" s="292">
        <f>'ＭＩＸ２'!C31</f>
        <v>0</v>
      </c>
      <c r="K204" s="292">
        <f>'ＭＩＸ２'!D31</f>
        <v>0</v>
      </c>
      <c r="L204" s="86">
        <f>'ＭＩＸ２'!E31</f>
        <v>0</v>
      </c>
      <c r="M204" s="89">
        <f>'ＭＩＸ２'!F31</f>
        <v>0</v>
      </c>
      <c r="N204" s="90">
        <f>'ＭＩＸ２'!H31</f>
        <v>0</v>
      </c>
    </row>
    <row r="205" spans="1:14" x14ac:dyDescent="0.2">
      <c r="A205" s="212"/>
      <c r="B205" s="216"/>
      <c r="C205" s="292"/>
      <c r="D205" s="292"/>
      <c r="E205" s="86">
        <f>'ＭＩＸ１'!E32</f>
        <v>0</v>
      </c>
      <c r="F205" s="87">
        <f>'ＭＩＸ１'!F32</f>
        <v>0</v>
      </c>
      <c r="G205" s="88">
        <f>'ＭＩＸ１'!H32</f>
        <v>0</v>
      </c>
      <c r="H205" s="212"/>
      <c r="I205" s="216"/>
      <c r="J205" s="292"/>
      <c r="K205" s="292"/>
      <c r="L205" s="86">
        <f>'ＭＩＸ２'!E32</f>
        <v>0</v>
      </c>
      <c r="M205" s="87">
        <f>'ＭＩＸ２'!F32</f>
        <v>0</v>
      </c>
      <c r="N205" s="88">
        <f>'ＭＩＸ２'!H32</f>
        <v>0</v>
      </c>
    </row>
    <row r="206" spans="1:14" x14ac:dyDescent="0.2">
      <c r="A206" s="212">
        <f>'ＭＩＸ１'!A33</f>
        <v>14</v>
      </c>
      <c r="B206" s="215" t="str">
        <f>'ＭＩＸ１'!B33</f>
        <v>0</v>
      </c>
      <c r="C206" s="292">
        <f>'ＭＩＸ１'!C33</f>
        <v>0</v>
      </c>
      <c r="D206" s="292">
        <f>'ＭＩＸ１'!D33</f>
        <v>0</v>
      </c>
      <c r="E206" s="86">
        <f>'ＭＩＸ１'!E33</f>
        <v>0</v>
      </c>
      <c r="F206" s="89">
        <f>'ＭＩＸ１'!F33</f>
        <v>0</v>
      </c>
      <c r="G206" s="85">
        <f>'ＭＩＸ１'!H33</f>
        <v>0</v>
      </c>
      <c r="H206" s="212">
        <f>'ＭＩＸ２'!A33</f>
        <v>39</v>
      </c>
      <c r="I206" s="215" t="str">
        <f>'ＭＩＸ２'!B33</f>
        <v>0</v>
      </c>
      <c r="J206" s="292">
        <f>'ＭＩＸ２'!C33</f>
        <v>0</v>
      </c>
      <c r="K206" s="292">
        <f>'ＭＩＸ２'!D33</f>
        <v>0</v>
      </c>
      <c r="L206" s="86">
        <f>'ＭＩＸ２'!E33</f>
        <v>0</v>
      </c>
      <c r="M206" s="89">
        <f>'ＭＩＸ２'!F33</f>
        <v>0</v>
      </c>
      <c r="N206" s="90">
        <f>'ＭＩＸ２'!H33</f>
        <v>0</v>
      </c>
    </row>
    <row r="207" spans="1:14" x14ac:dyDescent="0.2">
      <c r="A207" s="212"/>
      <c r="B207" s="216"/>
      <c r="C207" s="292"/>
      <c r="D207" s="292"/>
      <c r="E207" s="86">
        <f>'ＭＩＸ１'!E34</f>
        <v>0</v>
      </c>
      <c r="F207" s="87">
        <f>'ＭＩＸ１'!F34</f>
        <v>0</v>
      </c>
      <c r="G207" s="88">
        <f>'ＭＩＸ１'!H34</f>
        <v>0</v>
      </c>
      <c r="H207" s="212"/>
      <c r="I207" s="216"/>
      <c r="J207" s="292"/>
      <c r="K207" s="292"/>
      <c r="L207" s="86">
        <f>'ＭＩＸ２'!E34</f>
        <v>0</v>
      </c>
      <c r="M207" s="87">
        <f>'ＭＩＸ２'!F34</f>
        <v>0</v>
      </c>
      <c r="N207" s="88">
        <f>'ＭＩＸ２'!H34</f>
        <v>0</v>
      </c>
    </row>
    <row r="208" spans="1:14" x14ac:dyDescent="0.2">
      <c r="A208" s="212">
        <f>'ＭＩＸ１'!A35</f>
        <v>15</v>
      </c>
      <c r="B208" s="215" t="str">
        <f>'ＭＩＸ１'!B35</f>
        <v>0</v>
      </c>
      <c r="C208" s="292">
        <f>'ＭＩＸ１'!C35</f>
        <v>0</v>
      </c>
      <c r="D208" s="292">
        <f>'ＭＩＸ１'!D35</f>
        <v>0</v>
      </c>
      <c r="E208" s="86">
        <f>'ＭＩＸ１'!E35</f>
        <v>0</v>
      </c>
      <c r="F208" s="89">
        <f>'ＭＩＸ１'!F35</f>
        <v>0</v>
      </c>
      <c r="G208" s="85">
        <f>'ＭＩＸ１'!H35</f>
        <v>0</v>
      </c>
      <c r="H208" s="212">
        <f>'ＭＩＸ２'!A35</f>
        <v>40</v>
      </c>
      <c r="I208" s="215" t="str">
        <f>'ＭＩＸ２'!B35</f>
        <v>0</v>
      </c>
      <c r="J208" s="292">
        <f>'ＭＩＸ２'!C35</f>
        <v>0</v>
      </c>
      <c r="K208" s="292">
        <f>'ＭＩＸ２'!D35</f>
        <v>0</v>
      </c>
      <c r="L208" s="86">
        <f>'ＭＩＸ２'!E35</f>
        <v>0</v>
      </c>
      <c r="M208" s="89">
        <f>'ＭＩＸ２'!F35</f>
        <v>0</v>
      </c>
      <c r="N208" s="90">
        <f>'ＭＩＸ２'!H35</f>
        <v>0</v>
      </c>
    </row>
    <row r="209" spans="1:14" x14ac:dyDescent="0.2">
      <c r="A209" s="212"/>
      <c r="B209" s="216"/>
      <c r="C209" s="292"/>
      <c r="D209" s="292"/>
      <c r="E209" s="86">
        <f>'ＭＩＸ１'!E36</f>
        <v>0</v>
      </c>
      <c r="F209" s="87">
        <f>'ＭＩＸ１'!F36</f>
        <v>0</v>
      </c>
      <c r="G209" s="88">
        <f>'ＭＩＸ１'!H36</f>
        <v>0</v>
      </c>
      <c r="H209" s="212"/>
      <c r="I209" s="216"/>
      <c r="J209" s="292"/>
      <c r="K209" s="292"/>
      <c r="L209" s="86">
        <f>'ＭＩＸ２'!E36</f>
        <v>0</v>
      </c>
      <c r="M209" s="87">
        <f>'ＭＩＸ２'!F36</f>
        <v>0</v>
      </c>
      <c r="N209" s="88">
        <f>'ＭＩＸ２'!H36</f>
        <v>0</v>
      </c>
    </row>
    <row r="210" spans="1:14" x14ac:dyDescent="0.2">
      <c r="A210" s="212">
        <f>'ＭＩＸ１'!A37</f>
        <v>16</v>
      </c>
      <c r="B210" s="215" t="str">
        <f>'ＭＩＸ１'!B37</f>
        <v>0</v>
      </c>
      <c r="C210" s="292">
        <f>'ＭＩＸ１'!C37</f>
        <v>0</v>
      </c>
      <c r="D210" s="292">
        <f>'ＭＩＸ１'!D37</f>
        <v>0</v>
      </c>
      <c r="E210" s="86">
        <f>'ＭＩＸ１'!E37</f>
        <v>0</v>
      </c>
      <c r="F210" s="89">
        <f>'ＭＩＸ１'!F37</f>
        <v>0</v>
      </c>
      <c r="G210" s="85">
        <f>'ＭＩＸ１'!H37</f>
        <v>0</v>
      </c>
      <c r="H210" s="212">
        <f>'ＭＩＸ２'!A37</f>
        <v>41</v>
      </c>
      <c r="I210" s="215" t="str">
        <f>'ＭＩＸ２'!B37</f>
        <v>0</v>
      </c>
      <c r="J210" s="292">
        <f>'ＭＩＸ２'!C37</f>
        <v>0</v>
      </c>
      <c r="K210" s="292">
        <f>'ＭＩＸ２'!D37</f>
        <v>0</v>
      </c>
      <c r="L210" s="86">
        <f>'ＭＩＸ２'!E37</f>
        <v>0</v>
      </c>
      <c r="M210" s="89">
        <f>'ＭＩＸ２'!F37</f>
        <v>0</v>
      </c>
      <c r="N210" s="90">
        <f>'ＭＩＸ２'!H37</f>
        <v>0</v>
      </c>
    </row>
    <row r="211" spans="1:14" x14ac:dyDescent="0.2">
      <c r="A211" s="212"/>
      <c r="B211" s="216"/>
      <c r="C211" s="292"/>
      <c r="D211" s="292"/>
      <c r="E211" s="86">
        <f>'ＭＩＸ１'!E38</f>
        <v>0</v>
      </c>
      <c r="F211" s="87">
        <f>'ＭＩＸ１'!F38</f>
        <v>0</v>
      </c>
      <c r="G211" s="88">
        <f>'ＭＩＸ１'!H38</f>
        <v>0</v>
      </c>
      <c r="H211" s="212"/>
      <c r="I211" s="216"/>
      <c r="J211" s="292"/>
      <c r="K211" s="292"/>
      <c r="L211" s="86">
        <f>'ＭＩＸ２'!E38</f>
        <v>0</v>
      </c>
      <c r="M211" s="87">
        <f>'ＭＩＸ２'!F38</f>
        <v>0</v>
      </c>
      <c r="N211" s="88">
        <f>'ＭＩＸ２'!H38</f>
        <v>0</v>
      </c>
    </row>
    <row r="212" spans="1:14" x14ac:dyDescent="0.2">
      <c r="A212" s="212">
        <f>'ＭＩＸ１'!A39</f>
        <v>17</v>
      </c>
      <c r="B212" s="215" t="str">
        <f>'ＭＩＸ１'!B39</f>
        <v>0</v>
      </c>
      <c r="C212" s="292">
        <f>'ＭＩＸ１'!C39</f>
        <v>0</v>
      </c>
      <c r="D212" s="292">
        <f>'ＭＩＸ１'!D39</f>
        <v>0</v>
      </c>
      <c r="E212" s="86">
        <f>'ＭＩＸ１'!E39</f>
        <v>0</v>
      </c>
      <c r="F212" s="89">
        <f>'ＭＩＸ１'!F39</f>
        <v>0</v>
      </c>
      <c r="G212" s="85">
        <f>'ＭＩＸ１'!H39</f>
        <v>0</v>
      </c>
      <c r="H212" s="212">
        <f>'ＭＩＸ２'!A39</f>
        <v>42</v>
      </c>
      <c r="I212" s="215" t="str">
        <f>'ＭＩＸ２'!B39</f>
        <v>0</v>
      </c>
      <c r="J212" s="292">
        <f>'ＭＩＸ２'!C39</f>
        <v>0</v>
      </c>
      <c r="K212" s="292">
        <f>'ＭＩＸ２'!D39</f>
        <v>0</v>
      </c>
      <c r="L212" s="86">
        <f>'ＭＩＸ２'!E39</f>
        <v>0</v>
      </c>
      <c r="M212" s="89">
        <f>'ＭＩＸ２'!F39</f>
        <v>0</v>
      </c>
      <c r="N212" s="90">
        <f>'ＭＩＸ２'!H39</f>
        <v>0</v>
      </c>
    </row>
    <row r="213" spans="1:14" x14ac:dyDescent="0.2">
      <c r="A213" s="212"/>
      <c r="B213" s="216"/>
      <c r="C213" s="292"/>
      <c r="D213" s="292"/>
      <c r="E213" s="86">
        <f>'ＭＩＸ１'!E40</f>
        <v>0</v>
      </c>
      <c r="F213" s="87">
        <f>'ＭＩＸ１'!F40</f>
        <v>0</v>
      </c>
      <c r="G213" s="88">
        <f>'ＭＩＸ１'!H40</f>
        <v>0</v>
      </c>
      <c r="H213" s="212"/>
      <c r="I213" s="216"/>
      <c r="J213" s="292"/>
      <c r="K213" s="292"/>
      <c r="L213" s="86">
        <f>'ＭＩＸ２'!E40</f>
        <v>0</v>
      </c>
      <c r="M213" s="87">
        <f>'ＭＩＸ２'!F40</f>
        <v>0</v>
      </c>
      <c r="N213" s="88">
        <f>'ＭＩＸ２'!H40</f>
        <v>0</v>
      </c>
    </row>
    <row r="214" spans="1:14" x14ac:dyDescent="0.2">
      <c r="A214" s="212">
        <f>'ＭＩＸ１'!A41</f>
        <v>18</v>
      </c>
      <c r="B214" s="215" t="str">
        <f>'ＭＩＸ１'!B41</f>
        <v>0</v>
      </c>
      <c r="C214" s="292">
        <f>'ＭＩＸ１'!C41</f>
        <v>0</v>
      </c>
      <c r="D214" s="292">
        <f>'ＭＩＸ１'!D41</f>
        <v>0</v>
      </c>
      <c r="E214" s="86">
        <f>'ＭＩＸ１'!E41</f>
        <v>0</v>
      </c>
      <c r="F214" s="89">
        <f>'ＭＩＸ１'!F41</f>
        <v>0</v>
      </c>
      <c r="G214" s="85">
        <f>'ＭＩＸ１'!H41</f>
        <v>0</v>
      </c>
      <c r="H214" s="212">
        <f>'ＭＩＸ２'!A41</f>
        <v>43</v>
      </c>
      <c r="I214" s="215" t="str">
        <f>'ＭＩＸ２'!B41</f>
        <v>0</v>
      </c>
      <c r="J214" s="292">
        <f>'ＭＩＸ２'!C41</f>
        <v>0</v>
      </c>
      <c r="K214" s="292">
        <f>'ＭＩＸ２'!D41</f>
        <v>0</v>
      </c>
      <c r="L214" s="86">
        <f>'ＭＩＸ２'!E41</f>
        <v>0</v>
      </c>
      <c r="M214" s="89">
        <f>'ＭＩＸ２'!F41</f>
        <v>0</v>
      </c>
      <c r="N214" s="90">
        <f>'ＭＩＸ２'!H41</f>
        <v>0</v>
      </c>
    </row>
    <row r="215" spans="1:14" x14ac:dyDescent="0.2">
      <c r="A215" s="212"/>
      <c r="B215" s="216"/>
      <c r="C215" s="292"/>
      <c r="D215" s="292"/>
      <c r="E215" s="86">
        <f>'ＭＩＸ１'!E42</f>
        <v>0</v>
      </c>
      <c r="F215" s="87">
        <f>'ＭＩＸ１'!F42</f>
        <v>0</v>
      </c>
      <c r="G215" s="88">
        <f>'ＭＩＸ１'!H42</f>
        <v>0</v>
      </c>
      <c r="H215" s="212"/>
      <c r="I215" s="216"/>
      <c r="J215" s="292"/>
      <c r="K215" s="292"/>
      <c r="L215" s="86">
        <f>'ＭＩＸ２'!E42</f>
        <v>0</v>
      </c>
      <c r="M215" s="87">
        <f>'ＭＩＸ２'!F42</f>
        <v>0</v>
      </c>
      <c r="N215" s="88">
        <f>'ＭＩＸ２'!H42</f>
        <v>0</v>
      </c>
    </row>
    <row r="216" spans="1:14" x14ac:dyDescent="0.2">
      <c r="A216" s="212">
        <f>'ＭＩＸ１'!A43</f>
        <v>19</v>
      </c>
      <c r="B216" s="215" t="str">
        <f>'ＭＩＸ１'!B43</f>
        <v>0</v>
      </c>
      <c r="C216" s="292">
        <f>'ＭＩＸ１'!C43</f>
        <v>0</v>
      </c>
      <c r="D216" s="292">
        <f>'ＭＩＸ１'!D43</f>
        <v>0</v>
      </c>
      <c r="E216" s="86">
        <f>'ＭＩＸ１'!E43</f>
        <v>0</v>
      </c>
      <c r="F216" s="89">
        <f>'ＭＩＸ１'!F43</f>
        <v>0</v>
      </c>
      <c r="G216" s="85">
        <f>'ＭＩＸ１'!H43</f>
        <v>0</v>
      </c>
      <c r="H216" s="212">
        <f>'ＭＩＸ２'!A43</f>
        <v>44</v>
      </c>
      <c r="I216" s="215" t="str">
        <f>'ＭＩＸ２'!B43</f>
        <v>0</v>
      </c>
      <c r="J216" s="292">
        <f>'ＭＩＸ２'!C43</f>
        <v>0</v>
      </c>
      <c r="K216" s="292">
        <f>'ＭＩＸ２'!D43</f>
        <v>0</v>
      </c>
      <c r="L216" s="86">
        <f>'ＭＩＸ２'!E43</f>
        <v>0</v>
      </c>
      <c r="M216" s="89">
        <f>'ＭＩＸ２'!F43</f>
        <v>0</v>
      </c>
      <c r="N216" s="90">
        <f>'ＭＩＸ２'!H43</f>
        <v>0</v>
      </c>
    </row>
    <row r="217" spans="1:14" x14ac:dyDescent="0.2">
      <c r="A217" s="212"/>
      <c r="B217" s="216"/>
      <c r="C217" s="292"/>
      <c r="D217" s="292"/>
      <c r="E217" s="86">
        <f>'ＭＩＸ１'!E44</f>
        <v>0</v>
      </c>
      <c r="F217" s="87">
        <f>'ＭＩＸ１'!F44</f>
        <v>0</v>
      </c>
      <c r="G217" s="88">
        <f>'ＭＩＸ１'!H44</f>
        <v>0</v>
      </c>
      <c r="H217" s="212"/>
      <c r="I217" s="216"/>
      <c r="J217" s="292"/>
      <c r="K217" s="292"/>
      <c r="L217" s="86">
        <f>'ＭＩＸ２'!E44</f>
        <v>0</v>
      </c>
      <c r="M217" s="87">
        <f>'ＭＩＸ２'!F44</f>
        <v>0</v>
      </c>
      <c r="N217" s="88">
        <f>'ＭＩＸ２'!H44</f>
        <v>0</v>
      </c>
    </row>
    <row r="218" spans="1:14" x14ac:dyDescent="0.2">
      <c r="A218" s="212">
        <f>'ＭＩＸ１'!A45</f>
        <v>20</v>
      </c>
      <c r="B218" s="215" t="str">
        <f>'ＭＩＸ１'!B45</f>
        <v>0</v>
      </c>
      <c r="C218" s="292">
        <f>'ＭＩＸ１'!C45</f>
        <v>0</v>
      </c>
      <c r="D218" s="292">
        <f>'ＭＩＸ１'!D45</f>
        <v>0</v>
      </c>
      <c r="E218" s="86">
        <f>'ＭＩＸ１'!E45</f>
        <v>0</v>
      </c>
      <c r="F218" s="89">
        <f>'ＭＩＸ１'!F45</f>
        <v>0</v>
      </c>
      <c r="G218" s="85">
        <f>'ＭＩＸ１'!H45</f>
        <v>0</v>
      </c>
      <c r="H218" s="212">
        <f>'ＭＩＸ２'!A45</f>
        <v>45</v>
      </c>
      <c r="I218" s="215" t="str">
        <f>'ＭＩＸ２'!B45</f>
        <v>0</v>
      </c>
      <c r="J218" s="292">
        <f>'ＭＩＸ２'!C45</f>
        <v>0</v>
      </c>
      <c r="K218" s="292">
        <f>'ＭＩＸ２'!D45</f>
        <v>0</v>
      </c>
      <c r="L218" s="86">
        <f>'ＭＩＸ２'!E45</f>
        <v>0</v>
      </c>
      <c r="M218" s="89">
        <f>'ＭＩＸ２'!F45</f>
        <v>0</v>
      </c>
      <c r="N218" s="90">
        <f>'ＭＩＸ２'!H45</f>
        <v>0</v>
      </c>
    </row>
    <row r="219" spans="1:14" x14ac:dyDescent="0.2">
      <c r="A219" s="212"/>
      <c r="B219" s="216"/>
      <c r="C219" s="292"/>
      <c r="D219" s="292"/>
      <c r="E219" s="86">
        <f>'ＭＩＸ１'!E46</f>
        <v>0</v>
      </c>
      <c r="F219" s="87">
        <f>'ＭＩＸ１'!F46</f>
        <v>0</v>
      </c>
      <c r="G219" s="88">
        <f>'ＭＩＸ１'!H46</f>
        <v>0</v>
      </c>
      <c r="H219" s="212"/>
      <c r="I219" s="216"/>
      <c r="J219" s="292"/>
      <c r="K219" s="292"/>
      <c r="L219" s="86">
        <f>'ＭＩＸ２'!E46</f>
        <v>0</v>
      </c>
      <c r="M219" s="87">
        <f>'ＭＩＸ２'!F46</f>
        <v>0</v>
      </c>
      <c r="N219" s="88">
        <f>'ＭＩＸ２'!H46</f>
        <v>0</v>
      </c>
    </row>
    <row r="220" spans="1:14" x14ac:dyDescent="0.2">
      <c r="A220" s="212">
        <f>'ＭＩＸ１'!A47</f>
        <v>21</v>
      </c>
      <c r="B220" s="215" t="str">
        <f>'ＭＩＸ１'!B47</f>
        <v>0</v>
      </c>
      <c r="C220" s="292">
        <f>'ＭＩＸ１'!C47</f>
        <v>0</v>
      </c>
      <c r="D220" s="292">
        <f>'ＭＩＸ１'!D47</f>
        <v>0</v>
      </c>
      <c r="E220" s="86">
        <f>'ＭＩＸ１'!E47</f>
        <v>0</v>
      </c>
      <c r="F220" s="89">
        <f>'ＭＩＸ１'!F47</f>
        <v>0</v>
      </c>
      <c r="G220" s="85">
        <f>'ＭＩＸ１'!H47</f>
        <v>0</v>
      </c>
      <c r="H220" s="212">
        <f>'ＭＩＸ２'!A47</f>
        <v>46</v>
      </c>
      <c r="I220" s="215" t="str">
        <f>'ＭＩＸ２'!B47</f>
        <v>0</v>
      </c>
      <c r="J220" s="292">
        <f>'ＭＩＸ２'!C47</f>
        <v>0</v>
      </c>
      <c r="K220" s="292">
        <f>'ＭＩＸ２'!D47</f>
        <v>0</v>
      </c>
      <c r="L220" s="86">
        <f>'ＭＩＸ２'!E47</f>
        <v>0</v>
      </c>
      <c r="M220" s="89">
        <f>'ＭＩＸ２'!F47</f>
        <v>0</v>
      </c>
      <c r="N220" s="90">
        <f>'ＭＩＸ２'!H47</f>
        <v>0</v>
      </c>
    </row>
    <row r="221" spans="1:14" x14ac:dyDescent="0.2">
      <c r="A221" s="212"/>
      <c r="B221" s="216"/>
      <c r="C221" s="292"/>
      <c r="D221" s="292"/>
      <c r="E221" s="86">
        <f>'ＭＩＸ１'!E48</f>
        <v>0</v>
      </c>
      <c r="F221" s="87">
        <f>'ＭＩＸ１'!F48</f>
        <v>0</v>
      </c>
      <c r="G221" s="88">
        <f>'ＭＩＸ１'!H48</f>
        <v>0</v>
      </c>
      <c r="H221" s="212"/>
      <c r="I221" s="216"/>
      <c r="J221" s="292"/>
      <c r="K221" s="292"/>
      <c r="L221" s="86">
        <f>'ＭＩＸ２'!E48</f>
        <v>0</v>
      </c>
      <c r="M221" s="87">
        <f>'ＭＩＸ２'!F48</f>
        <v>0</v>
      </c>
      <c r="N221" s="88">
        <f>'ＭＩＸ２'!H48</f>
        <v>0</v>
      </c>
    </row>
    <row r="222" spans="1:14" x14ac:dyDescent="0.2">
      <c r="A222" s="212">
        <f>'ＭＩＸ１'!A49</f>
        <v>22</v>
      </c>
      <c r="B222" s="215" t="str">
        <f>'ＭＩＸ１'!B49</f>
        <v>0</v>
      </c>
      <c r="C222" s="292">
        <f>'ＭＩＸ１'!C49</f>
        <v>0</v>
      </c>
      <c r="D222" s="292">
        <f>'ＭＩＸ１'!D49</f>
        <v>0</v>
      </c>
      <c r="E222" s="86">
        <f>'ＭＩＸ１'!E49</f>
        <v>0</v>
      </c>
      <c r="F222" s="89">
        <f>'ＭＩＸ１'!F49</f>
        <v>0</v>
      </c>
      <c r="G222" s="85">
        <f>'ＭＩＸ１'!H49</f>
        <v>0</v>
      </c>
      <c r="H222" s="212">
        <f>'ＭＩＸ２'!A49</f>
        <v>47</v>
      </c>
      <c r="I222" s="215" t="str">
        <f>'ＭＩＸ２'!B49</f>
        <v>0</v>
      </c>
      <c r="J222" s="292">
        <f>'ＭＩＸ２'!C49</f>
        <v>0</v>
      </c>
      <c r="K222" s="292">
        <f>'ＭＩＸ２'!D49</f>
        <v>0</v>
      </c>
      <c r="L222" s="86">
        <f>'ＭＩＸ２'!E49</f>
        <v>0</v>
      </c>
      <c r="M222" s="89">
        <f>'ＭＩＸ２'!F49</f>
        <v>0</v>
      </c>
      <c r="N222" s="90">
        <f>'ＭＩＸ２'!H49</f>
        <v>0</v>
      </c>
    </row>
    <row r="223" spans="1:14" x14ac:dyDescent="0.2">
      <c r="A223" s="212"/>
      <c r="B223" s="216"/>
      <c r="C223" s="292"/>
      <c r="D223" s="292"/>
      <c r="E223" s="86">
        <f>'ＭＩＸ１'!E50</f>
        <v>0</v>
      </c>
      <c r="F223" s="87">
        <f>'ＭＩＸ１'!F50</f>
        <v>0</v>
      </c>
      <c r="G223" s="88">
        <f>'ＭＩＸ１'!H50</f>
        <v>0</v>
      </c>
      <c r="H223" s="212"/>
      <c r="I223" s="216"/>
      <c r="J223" s="292"/>
      <c r="K223" s="292"/>
      <c r="L223" s="86">
        <f>'ＭＩＸ２'!E50</f>
        <v>0</v>
      </c>
      <c r="M223" s="87">
        <f>'ＭＩＸ２'!F50</f>
        <v>0</v>
      </c>
      <c r="N223" s="88">
        <f>'ＭＩＸ２'!H50</f>
        <v>0</v>
      </c>
    </row>
    <row r="224" spans="1:14" x14ac:dyDescent="0.2">
      <c r="A224" s="212">
        <f>'ＭＩＸ１'!A51</f>
        <v>23</v>
      </c>
      <c r="B224" s="215" t="str">
        <f>'ＭＩＸ１'!B51</f>
        <v>0</v>
      </c>
      <c r="C224" s="292">
        <f>'ＭＩＸ１'!C51</f>
        <v>0</v>
      </c>
      <c r="D224" s="292">
        <f>'ＭＩＸ１'!D51</f>
        <v>0</v>
      </c>
      <c r="E224" s="86">
        <f>'ＭＩＸ１'!E51</f>
        <v>0</v>
      </c>
      <c r="F224" s="89">
        <f>'ＭＩＸ１'!F51</f>
        <v>0</v>
      </c>
      <c r="G224" s="85">
        <f>'ＭＩＸ１'!H51</f>
        <v>0</v>
      </c>
      <c r="H224" s="212">
        <f>'ＭＩＸ２'!A51</f>
        <v>48</v>
      </c>
      <c r="I224" s="215" t="str">
        <f>'ＭＩＸ２'!B51</f>
        <v>0</v>
      </c>
      <c r="J224" s="292">
        <f>'ＭＩＸ２'!C51</f>
        <v>0</v>
      </c>
      <c r="K224" s="292">
        <f>'ＭＩＸ２'!D51</f>
        <v>0</v>
      </c>
      <c r="L224" s="86">
        <f>'ＭＩＸ２'!E51</f>
        <v>0</v>
      </c>
      <c r="M224" s="89">
        <f>'ＭＩＸ２'!F51</f>
        <v>0</v>
      </c>
      <c r="N224" s="90">
        <f>'ＭＩＸ２'!H51</f>
        <v>0</v>
      </c>
    </row>
    <row r="225" spans="1:14" x14ac:dyDescent="0.2">
      <c r="A225" s="212"/>
      <c r="B225" s="216"/>
      <c r="C225" s="292"/>
      <c r="D225" s="292"/>
      <c r="E225" s="86">
        <f>'ＭＩＸ１'!E52</f>
        <v>0</v>
      </c>
      <c r="F225" s="87">
        <f>'ＭＩＸ１'!F52</f>
        <v>0</v>
      </c>
      <c r="G225" s="88">
        <f>'ＭＩＸ１'!H52</f>
        <v>0</v>
      </c>
      <c r="H225" s="212"/>
      <c r="I225" s="216"/>
      <c r="J225" s="292"/>
      <c r="K225" s="292"/>
      <c r="L225" s="86">
        <f>'ＭＩＸ２'!E52</f>
        <v>0</v>
      </c>
      <c r="M225" s="87">
        <f>'ＭＩＸ２'!F52</f>
        <v>0</v>
      </c>
      <c r="N225" s="88">
        <f>'ＭＩＸ２'!H52</f>
        <v>0</v>
      </c>
    </row>
    <row r="226" spans="1:14" x14ac:dyDescent="0.2">
      <c r="A226" s="212">
        <f>'ＭＩＸ１'!A53</f>
        <v>24</v>
      </c>
      <c r="B226" s="215" t="str">
        <f>'ＭＩＸ１'!B53</f>
        <v>0</v>
      </c>
      <c r="C226" s="292">
        <f>'ＭＩＸ１'!C53</f>
        <v>0</v>
      </c>
      <c r="D226" s="292">
        <f>'ＭＩＸ１'!D53</f>
        <v>0</v>
      </c>
      <c r="E226" s="86">
        <f>'ＭＩＸ１'!E53</f>
        <v>0</v>
      </c>
      <c r="F226" s="89">
        <f>'ＭＩＸ１'!F53</f>
        <v>0</v>
      </c>
      <c r="G226" s="85">
        <f>'ＭＩＸ１'!H53</f>
        <v>0</v>
      </c>
      <c r="H226" s="212">
        <f>'ＭＩＸ２'!A53</f>
        <v>49</v>
      </c>
      <c r="I226" s="215" t="str">
        <f>'ＭＩＸ２'!B53</f>
        <v>0</v>
      </c>
      <c r="J226" s="292">
        <f>'ＭＩＸ２'!C53</f>
        <v>0</v>
      </c>
      <c r="K226" s="292">
        <f>'ＭＩＸ２'!D53</f>
        <v>0</v>
      </c>
      <c r="L226" s="86">
        <f>'ＭＩＸ２'!E53</f>
        <v>0</v>
      </c>
      <c r="M226" s="89">
        <f>'ＭＩＸ２'!F53</f>
        <v>0</v>
      </c>
      <c r="N226" s="90">
        <f>'ＭＩＸ２'!H53</f>
        <v>0</v>
      </c>
    </row>
    <row r="227" spans="1:14" x14ac:dyDescent="0.2">
      <c r="A227" s="212"/>
      <c r="B227" s="216"/>
      <c r="C227" s="292"/>
      <c r="D227" s="292"/>
      <c r="E227" s="86">
        <f>'ＭＩＸ１'!E54</f>
        <v>0</v>
      </c>
      <c r="F227" s="87">
        <f>'ＭＩＸ１'!F54</f>
        <v>0</v>
      </c>
      <c r="G227" s="88">
        <f>'ＭＩＸ１'!H54</f>
        <v>0</v>
      </c>
      <c r="H227" s="212"/>
      <c r="I227" s="216"/>
      <c r="J227" s="292"/>
      <c r="K227" s="292"/>
      <c r="L227" s="86">
        <f>'ＭＩＸ２'!E54</f>
        <v>0</v>
      </c>
      <c r="M227" s="87">
        <f>'ＭＩＸ２'!F54</f>
        <v>0</v>
      </c>
      <c r="N227" s="88">
        <f>'ＭＩＸ２'!H54</f>
        <v>0</v>
      </c>
    </row>
    <row r="228" spans="1:14" x14ac:dyDescent="0.2">
      <c r="A228" s="212">
        <f>'ＭＩＸ１'!A55</f>
        <v>25</v>
      </c>
      <c r="B228" s="215" t="str">
        <f>'ＭＩＸ１'!B55</f>
        <v>0</v>
      </c>
      <c r="C228" s="292">
        <f>'ＭＩＸ１'!C55</f>
        <v>0</v>
      </c>
      <c r="D228" s="292">
        <f>'ＭＩＸ１'!D55</f>
        <v>0</v>
      </c>
      <c r="E228" s="86">
        <f>'ＭＩＸ１'!E55</f>
        <v>0</v>
      </c>
      <c r="F228" s="89">
        <f>'ＭＩＸ１'!F55</f>
        <v>0</v>
      </c>
      <c r="G228" s="85">
        <f>'ＭＩＸ１'!H55</f>
        <v>0</v>
      </c>
      <c r="H228" s="212">
        <f>'ＭＩＸ２'!A55</f>
        <v>50</v>
      </c>
      <c r="I228" s="215" t="str">
        <f>'ＭＩＸ２'!B55</f>
        <v>0</v>
      </c>
      <c r="J228" s="292">
        <f>'ＭＩＸ２'!C55</f>
        <v>0</v>
      </c>
      <c r="K228" s="292">
        <f>'ＭＩＸ２'!D55</f>
        <v>0</v>
      </c>
      <c r="L228" s="86">
        <f>'ＭＩＸ２'!E55</f>
        <v>0</v>
      </c>
      <c r="M228" s="89">
        <f>'ＭＩＸ２'!F55</f>
        <v>0</v>
      </c>
      <c r="N228" s="90">
        <f>'ＭＩＸ２'!H55</f>
        <v>0</v>
      </c>
    </row>
    <row r="229" spans="1:14" x14ac:dyDescent="0.2">
      <c r="A229" s="212"/>
      <c r="B229" s="216"/>
      <c r="C229" s="292"/>
      <c r="D229" s="292"/>
      <c r="E229" s="86">
        <f>'ＭＩＸ１'!E56</f>
        <v>0</v>
      </c>
      <c r="F229" s="87">
        <f>'ＭＩＸ１'!F56</f>
        <v>0</v>
      </c>
      <c r="G229" s="88">
        <f>'ＭＩＸ１'!H56</f>
        <v>0</v>
      </c>
      <c r="H229" s="212"/>
      <c r="I229" s="216"/>
      <c r="J229" s="292"/>
      <c r="K229" s="292"/>
      <c r="L229" s="86">
        <f>'ＭＩＸ２'!E56</f>
        <v>0</v>
      </c>
      <c r="M229" s="87">
        <f>'ＭＩＸ２'!F56</f>
        <v>0</v>
      </c>
      <c r="N229" s="88">
        <f>'ＭＩＸ２'!H56</f>
        <v>0</v>
      </c>
    </row>
    <row r="236" spans="1:14" ht="19" x14ac:dyDescent="0.2">
      <c r="B236" s="227" t="s">
        <v>61</v>
      </c>
      <c r="C236" s="227"/>
      <c r="D236" s="227"/>
      <c r="E236" s="227"/>
      <c r="F236" s="227"/>
      <c r="G236" s="227"/>
      <c r="I236" s="227" t="s">
        <v>62</v>
      </c>
      <c r="J236" s="227"/>
      <c r="K236" s="227"/>
      <c r="L236" s="227"/>
      <c r="M236" s="227"/>
      <c r="N236" s="227"/>
    </row>
    <row r="237" spans="1:14" x14ac:dyDescent="0.2">
      <c r="A237" s="1"/>
      <c r="B237" s="1"/>
      <c r="H237" s="1"/>
      <c r="I237" s="1"/>
    </row>
    <row r="238" spans="1:14" ht="22.5" x14ac:dyDescent="0.2">
      <c r="B238" s="58"/>
      <c r="C238" s="57" t="s">
        <v>1</v>
      </c>
      <c r="D238" s="56" t="s">
        <v>3</v>
      </c>
      <c r="E238" s="70" t="s">
        <v>2</v>
      </c>
      <c r="F238" s="57" t="s">
        <v>6</v>
      </c>
      <c r="G238" s="65" t="s">
        <v>57</v>
      </c>
      <c r="I238" s="58"/>
      <c r="J238" s="57" t="s">
        <v>1</v>
      </c>
      <c r="K238" s="56" t="s">
        <v>3</v>
      </c>
      <c r="L238" s="70" t="s">
        <v>2</v>
      </c>
      <c r="M238" s="57" t="s">
        <v>6</v>
      </c>
      <c r="N238" s="65" t="s">
        <v>57</v>
      </c>
    </row>
    <row r="239" spans="1:14" ht="27" customHeight="1" x14ac:dyDescent="0.2">
      <c r="A239" s="81">
        <f>'ＭＳ１'!A7</f>
        <v>1</v>
      </c>
      <c r="B239" s="134" t="str">
        <f>'ＭＳ１'!B7</f>
        <v>0</v>
      </c>
      <c r="C239" s="58">
        <f>'ＭＳ１'!C7</f>
        <v>0</v>
      </c>
      <c r="D239" s="58">
        <f>'ＭＳ１'!D7</f>
        <v>0</v>
      </c>
      <c r="E239" s="86">
        <f>'ＭＳ１'!E7</f>
        <v>0</v>
      </c>
      <c r="F239" s="92">
        <f>'ＭＳ１'!F7</f>
        <v>0</v>
      </c>
      <c r="G239" s="92">
        <f>'ＭＳ１'!H7</f>
        <v>0</v>
      </c>
      <c r="H239" s="81">
        <f>'ＭＳ２'!A7</f>
        <v>26</v>
      </c>
      <c r="I239" s="134" t="str">
        <f>'ＭＳ２'!B7</f>
        <v>0</v>
      </c>
      <c r="J239" s="58">
        <f>'ＭＳ２'!C7</f>
        <v>0</v>
      </c>
      <c r="K239" s="58">
        <f>'ＭＳ２'!D7</f>
        <v>0</v>
      </c>
      <c r="L239" s="86">
        <f>'ＭＳ２'!E7</f>
        <v>0</v>
      </c>
      <c r="M239" s="92">
        <f>'ＭＳ２'!F7</f>
        <v>0</v>
      </c>
      <c r="N239" s="92">
        <f>'ＭＳ２'!H7</f>
        <v>0</v>
      </c>
    </row>
    <row r="240" spans="1:14" ht="27" customHeight="1" x14ac:dyDescent="0.2">
      <c r="A240" s="81">
        <f>'ＭＳ１'!A8</f>
        <v>2</v>
      </c>
      <c r="B240" s="134" t="str">
        <f>'ＭＳ１'!B8</f>
        <v>0</v>
      </c>
      <c r="C240" s="58">
        <f>'ＭＳ１'!C8</f>
        <v>0</v>
      </c>
      <c r="D240" s="58">
        <f>'ＭＳ１'!D8</f>
        <v>0</v>
      </c>
      <c r="E240" s="86">
        <f>'ＭＳ１'!E8</f>
        <v>0</v>
      </c>
      <c r="F240" s="92">
        <f>'ＭＳ１'!F8</f>
        <v>0</v>
      </c>
      <c r="G240" s="92">
        <f>'ＭＳ１'!H8</f>
        <v>0</v>
      </c>
      <c r="H240" s="81">
        <f>'ＭＳ２'!A8</f>
        <v>27</v>
      </c>
      <c r="I240" s="134" t="str">
        <f>'ＭＳ２'!B8</f>
        <v>0</v>
      </c>
      <c r="J240" s="58">
        <f>'ＭＳ２'!C8</f>
        <v>0</v>
      </c>
      <c r="K240" s="58">
        <f>'ＭＳ２'!D8</f>
        <v>0</v>
      </c>
      <c r="L240" s="86">
        <f>'ＭＳ２'!E8</f>
        <v>0</v>
      </c>
      <c r="M240" s="92">
        <f>'ＭＳ２'!F8</f>
        <v>0</v>
      </c>
      <c r="N240" s="92">
        <f>'ＭＳ２'!H8</f>
        <v>0</v>
      </c>
    </row>
    <row r="241" spans="1:14" ht="27" customHeight="1" x14ac:dyDescent="0.2">
      <c r="A241" s="81">
        <f>'ＭＳ１'!A9</f>
        <v>3</v>
      </c>
      <c r="B241" s="134" t="str">
        <f>'ＭＳ１'!B9</f>
        <v>0</v>
      </c>
      <c r="C241" s="58">
        <f>'ＭＳ１'!C9</f>
        <v>0</v>
      </c>
      <c r="D241" s="58">
        <f>'ＭＳ１'!D9</f>
        <v>0</v>
      </c>
      <c r="E241" s="86">
        <f>'ＭＳ１'!E9</f>
        <v>0</v>
      </c>
      <c r="F241" s="92">
        <f>'ＭＳ１'!F9</f>
        <v>0</v>
      </c>
      <c r="G241" s="92">
        <f>'ＭＳ１'!H9</f>
        <v>0</v>
      </c>
      <c r="H241" s="81">
        <f>'ＭＳ２'!A9</f>
        <v>28</v>
      </c>
      <c r="I241" s="134" t="str">
        <f>'ＭＳ２'!B9</f>
        <v>0</v>
      </c>
      <c r="J241" s="58">
        <f>'ＭＳ２'!C9</f>
        <v>0</v>
      </c>
      <c r="K241" s="58">
        <f>'ＭＳ２'!D9</f>
        <v>0</v>
      </c>
      <c r="L241" s="86">
        <f>'ＭＳ２'!E9</f>
        <v>0</v>
      </c>
      <c r="M241" s="92">
        <f>'ＭＳ２'!F9</f>
        <v>0</v>
      </c>
      <c r="N241" s="92">
        <f>'ＭＳ２'!H9</f>
        <v>0</v>
      </c>
    </row>
    <row r="242" spans="1:14" ht="27" customHeight="1" x14ac:dyDescent="0.2">
      <c r="A242" s="81">
        <f>'ＭＳ１'!A10</f>
        <v>4</v>
      </c>
      <c r="B242" s="134" t="str">
        <f>'ＭＳ１'!B10</f>
        <v>0</v>
      </c>
      <c r="C242" s="58">
        <f>'ＭＳ１'!C10</f>
        <v>0</v>
      </c>
      <c r="D242" s="58">
        <f>'ＭＳ１'!D10</f>
        <v>0</v>
      </c>
      <c r="E242" s="86">
        <f>'ＭＳ１'!E10</f>
        <v>0</v>
      </c>
      <c r="F242" s="92">
        <f>'ＭＳ１'!F10</f>
        <v>0</v>
      </c>
      <c r="G242" s="92">
        <f>'ＭＳ１'!H10</f>
        <v>0</v>
      </c>
      <c r="H242" s="81">
        <f>'ＭＳ２'!A10</f>
        <v>29</v>
      </c>
      <c r="I242" s="134" t="str">
        <f>'ＭＳ２'!B10</f>
        <v>0</v>
      </c>
      <c r="J242" s="58">
        <f>'ＭＳ２'!C10</f>
        <v>0</v>
      </c>
      <c r="K242" s="58">
        <f>'ＭＳ２'!D10</f>
        <v>0</v>
      </c>
      <c r="L242" s="86">
        <f>'ＭＳ２'!E10</f>
        <v>0</v>
      </c>
      <c r="M242" s="92">
        <f>'ＭＳ２'!F10</f>
        <v>0</v>
      </c>
      <c r="N242" s="92">
        <f>'ＭＳ２'!H10</f>
        <v>0</v>
      </c>
    </row>
    <row r="243" spans="1:14" ht="27" customHeight="1" x14ac:dyDescent="0.2">
      <c r="A243" s="81">
        <f>'ＭＳ１'!A11</f>
        <v>5</v>
      </c>
      <c r="B243" s="134" t="str">
        <f>'ＭＳ１'!B11</f>
        <v>0</v>
      </c>
      <c r="C243" s="58">
        <f>'ＭＳ１'!C11</f>
        <v>0</v>
      </c>
      <c r="D243" s="58">
        <f>'ＭＳ１'!D11</f>
        <v>0</v>
      </c>
      <c r="E243" s="86">
        <f>'ＭＳ１'!E11</f>
        <v>0</v>
      </c>
      <c r="F243" s="92">
        <f>'ＭＳ１'!F11</f>
        <v>0</v>
      </c>
      <c r="G243" s="92">
        <f>'ＭＳ１'!H11</f>
        <v>0</v>
      </c>
      <c r="H243" s="81">
        <f>'ＭＳ２'!A11</f>
        <v>30</v>
      </c>
      <c r="I243" s="134" t="str">
        <f>'ＭＳ２'!B11</f>
        <v>0</v>
      </c>
      <c r="J243" s="58">
        <f>'ＭＳ２'!C11</f>
        <v>0</v>
      </c>
      <c r="K243" s="58">
        <f>'ＭＳ２'!D11</f>
        <v>0</v>
      </c>
      <c r="L243" s="86">
        <f>'ＭＳ２'!E11</f>
        <v>0</v>
      </c>
      <c r="M243" s="92">
        <f>'ＭＳ２'!F11</f>
        <v>0</v>
      </c>
      <c r="N243" s="92">
        <f>'ＭＳ２'!H11</f>
        <v>0</v>
      </c>
    </row>
    <row r="244" spans="1:14" ht="27" customHeight="1" x14ac:dyDescent="0.2">
      <c r="A244" s="81">
        <f>'ＭＳ１'!A12</f>
        <v>6</v>
      </c>
      <c r="B244" s="134" t="str">
        <f>'ＭＳ１'!B12</f>
        <v>0</v>
      </c>
      <c r="C244" s="58">
        <f>'ＭＳ１'!C12</f>
        <v>0</v>
      </c>
      <c r="D244" s="58">
        <f>'ＭＳ１'!D12</f>
        <v>0</v>
      </c>
      <c r="E244" s="86">
        <f>'ＭＳ１'!E12</f>
        <v>0</v>
      </c>
      <c r="F244" s="92">
        <f>'ＭＳ１'!F12</f>
        <v>0</v>
      </c>
      <c r="G244" s="92">
        <f>'ＭＳ１'!H12</f>
        <v>0</v>
      </c>
      <c r="H244" s="81">
        <f>'ＭＳ２'!A12</f>
        <v>31</v>
      </c>
      <c r="I244" s="134" t="str">
        <f>'ＭＳ２'!B12</f>
        <v>0</v>
      </c>
      <c r="J244" s="58">
        <f>'ＭＳ２'!C12</f>
        <v>0</v>
      </c>
      <c r="K244" s="58">
        <f>'ＭＳ２'!D12</f>
        <v>0</v>
      </c>
      <c r="L244" s="86">
        <f>'ＭＳ２'!E12</f>
        <v>0</v>
      </c>
      <c r="M244" s="92">
        <f>'ＭＳ２'!F12</f>
        <v>0</v>
      </c>
      <c r="N244" s="92">
        <f>'ＭＳ２'!H12</f>
        <v>0</v>
      </c>
    </row>
    <row r="245" spans="1:14" ht="27" customHeight="1" x14ac:dyDescent="0.2">
      <c r="A245" s="81">
        <f>'ＭＳ１'!A13</f>
        <v>7</v>
      </c>
      <c r="B245" s="134" t="str">
        <f>'ＭＳ１'!B13</f>
        <v>0</v>
      </c>
      <c r="C245" s="58">
        <f>'ＭＳ１'!C13</f>
        <v>0</v>
      </c>
      <c r="D245" s="58">
        <f>'ＭＳ１'!D13</f>
        <v>0</v>
      </c>
      <c r="E245" s="86">
        <f>'ＭＳ１'!E13</f>
        <v>0</v>
      </c>
      <c r="F245" s="92">
        <f>'ＭＳ１'!F13</f>
        <v>0</v>
      </c>
      <c r="G245" s="92">
        <f>'ＭＳ１'!H13</f>
        <v>0</v>
      </c>
      <c r="H245" s="81">
        <f>'ＭＳ２'!A13</f>
        <v>32</v>
      </c>
      <c r="I245" s="134" t="str">
        <f>'ＭＳ２'!B13</f>
        <v>0</v>
      </c>
      <c r="J245" s="58">
        <f>'ＭＳ２'!C13</f>
        <v>0</v>
      </c>
      <c r="K245" s="58">
        <f>'ＭＳ２'!D13</f>
        <v>0</v>
      </c>
      <c r="L245" s="86">
        <f>'ＭＳ２'!E13</f>
        <v>0</v>
      </c>
      <c r="M245" s="92">
        <f>'ＭＳ２'!F13</f>
        <v>0</v>
      </c>
      <c r="N245" s="92">
        <f>'ＭＳ２'!H13</f>
        <v>0</v>
      </c>
    </row>
    <row r="246" spans="1:14" ht="27" customHeight="1" x14ac:dyDescent="0.2">
      <c r="A246" s="81">
        <f>'ＭＳ１'!A14</f>
        <v>8</v>
      </c>
      <c r="B246" s="134" t="str">
        <f>'ＭＳ１'!B14</f>
        <v>0</v>
      </c>
      <c r="C246" s="58">
        <f>'ＭＳ１'!C14</f>
        <v>0</v>
      </c>
      <c r="D246" s="58">
        <f>'ＭＳ１'!D14</f>
        <v>0</v>
      </c>
      <c r="E246" s="86">
        <f>'ＭＳ１'!E14</f>
        <v>0</v>
      </c>
      <c r="F246" s="92">
        <f>'ＭＳ１'!F14</f>
        <v>0</v>
      </c>
      <c r="G246" s="92">
        <f>'ＭＳ１'!H14</f>
        <v>0</v>
      </c>
      <c r="H246" s="81">
        <f>'ＭＳ２'!A14</f>
        <v>33</v>
      </c>
      <c r="I246" s="134" t="str">
        <f>'ＭＳ２'!B14</f>
        <v>0</v>
      </c>
      <c r="J246" s="58">
        <f>'ＭＳ２'!C14</f>
        <v>0</v>
      </c>
      <c r="K246" s="58">
        <f>'ＭＳ２'!D14</f>
        <v>0</v>
      </c>
      <c r="L246" s="86">
        <f>'ＭＳ２'!E14</f>
        <v>0</v>
      </c>
      <c r="M246" s="92">
        <f>'ＭＳ２'!F14</f>
        <v>0</v>
      </c>
      <c r="N246" s="92">
        <f>'ＭＳ２'!H14</f>
        <v>0</v>
      </c>
    </row>
    <row r="247" spans="1:14" ht="27" customHeight="1" x14ac:dyDescent="0.2">
      <c r="A247" s="81">
        <f>'ＭＳ１'!A15</f>
        <v>9</v>
      </c>
      <c r="B247" s="134" t="str">
        <f>'ＭＳ１'!B15</f>
        <v>0</v>
      </c>
      <c r="C247" s="58">
        <f>'ＭＳ１'!C15</f>
        <v>0</v>
      </c>
      <c r="D247" s="58">
        <f>'ＭＳ１'!D15</f>
        <v>0</v>
      </c>
      <c r="E247" s="86">
        <f>'ＭＳ１'!E15</f>
        <v>0</v>
      </c>
      <c r="F247" s="92">
        <f>'ＭＳ１'!F15</f>
        <v>0</v>
      </c>
      <c r="G247" s="92">
        <f>'ＭＳ１'!H15</f>
        <v>0</v>
      </c>
      <c r="H247" s="81">
        <f>'ＭＳ２'!A15</f>
        <v>34</v>
      </c>
      <c r="I247" s="134" t="str">
        <f>'ＭＳ２'!B15</f>
        <v>0</v>
      </c>
      <c r="J247" s="58">
        <f>'ＭＳ２'!C15</f>
        <v>0</v>
      </c>
      <c r="K247" s="58">
        <f>'ＭＳ２'!D15</f>
        <v>0</v>
      </c>
      <c r="L247" s="86">
        <f>'ＭＳ２'!E15</f>
        <v>0</v>
      </c>
      <c r="M247" s="92">
        <f>'ＭＳ２'!F15</f>
        <v>0</v>
      </c>
      <c r="N247" s="92">
        <f>'ＭＳ２'!H15</f>
        <v>0</v>
      </c>
    </row>
    <row r="248" spans="1:14" ht="27" customHeight="1" x14ac:dyDescent="0.2">
      <c r="A248" s="81">
        <f>'ＭＳ１'!A16</f>
        <v>10</v>
      </c>
      <c r="B248" s="134" t="str">
        <f>'ＭＳ１'!B16</f>
        <v>0</v>
      </c>
      <c r="C248" s="58">
        <f>'ＭＳ１'!C16</f>
        <v>0</v>
      </c>
      <c r="D248" s="58">
        <f>'ＭＳ１'!D16</f>
        <v>0</v>
      </c>
      <c r="E248" s="86">
        <f>'ＭＳ１'!E16</f>
        <v>0</v>
      </c>
      <c r="F248" s="92">
        <f>'ＭＳ１'!F16</f>
        <v>0</v>
      </c>
      <c r="G248" s="92">
        <f>'ＭＳ１'!H16</f>
        <v>0</v>
      </c>
      <c r="H248" s="81">
        <f>'ＭＳ２'!A16</f>
        <v>35</v>
      </c>
      <c r="I248" s="134" t="str">
        <f>'ＭＳ２'!B16</f>
        <v>0</v>
      </c>
      <c r="J248" s="58">
        <f>'ＭＳ２'!C16</f>
        <v>0</v>
      </c>
      <c r="K248" s="58">
        <f>'ＭＳ２'!D16</f>
        <v>0</v>
      </c>
      <c r="L248" s="86">
        <f>'ＭＳ２'!E16</f>
        <v>0</v>
      </c>
      <c r="M248" s="92">
        <f>'ＭＳ２'!F16</f>
        <v>0</v>
      </c>
      <c r="N248" s="92">
        <f>'ＭＳ２'!H16</f>
        <v>0</v>
      </c>
    </row>
    <row r="249" spans="1:14" ht="27" customHeight="1" x14ac:dyDescent="0.2">
      <c r="A249" s="81">
        <f>'ＭＳ１'!A17</f>
        <v>11</v>
      </c>
      <c r="B249" s="134" t="str">
        <f>'ＭＳ１'!B17</f>
        <v>0</v>
      </c>
      <c r="C249" s="58">
        <f>'ＭＳ１'!C17</f>
        <v>0</v>
      </c>
      <c r="D249" s="58">
        <f>'ＭＳ１'!D17</f>
        <v>0</v>
      </c>
      <c r="E249" s="86">
        <f>'ＭＳ１'!E17</f>
        <v>0</v>
      </c>
      <c r="F249" s="92">
        <f>'ＭＳ１'!F17</f>
        <v>0</v>
      </c>
      <c r="G249" s="92">
        <f>'ＭＳ１'!H17</f>
        <v>0</v>
      </c>
      <c r="H249" s="81">
        <f>'ＭＳ２'!A17</f>
        <v>36</v>
      </c>
      <c r="I249" s="134" t="str">
        <f>'ＭＳ２'!B17</f>
        <v>0</v>
      </c>
      <c r="J249" s="58">
        <f>'ＭＳ２'!C17</f>
        <v>0</v>
      </c>
      <c r="K249" s="58">
        <f>'ＭＳ２'!D17</f>
        <v>0</v>
      </c>
      <c r="L249" s="86">
        <f>'ＭＳ２'!E17</f>
        <v>0</v>
      </c>
      <c r="M249" s="92">
        <f>'ＭＳ２'!F17</f>
        <v>0</v>
      </c>
      <c r="N249" s="92">
        <f>'ＭＳ２'!H17</f>
        <v>0</v>
      </c>
    </row>
    <row r="250" spans="1:14" ht="27" customHeight="1" x14ac:dyDescent="0.2">
      <c r="A250" s="81">
        <f>'ＭＳ１'!A18</f>
        <v>12</v>
      </c>
      <c r="B250" s="134" t="str">
        <f>'ＭＳ１'!B18</f>
        <v>0</v>
      </c>
      <c r="C250" s="58">
        <f>'ＭＳ１'!C18</f>
        <v>0</v>
      </c>
      <c r="D250" s="58">
        <f>'ＭＳ１'!D18</f>
        <v>0</v>
      </c>
      <c r="E250" s="86">
        <f>'ＭＳ１'!E18</f>
        <v>0</v>
      </c>
      <c r="F250" s="92">
        <f>'ＭＳ１'!F18</f>
        <v>0</v>
      </c>
      <c r="G250" s="92">
        <f>'ＭＳ１'!H18</f>
        <v>0</v>
      </c>
      <c r="H250" s="81">
        <f>'ＭＳ２'!A18</f>
        <v>37</v>
      </c>
      <c r="I250" s="134" t="str">
        <f>'ＭＳ２'!B18</f>
        <v>0</v>
      </c>
      <c r="J250" s="58">
        <f>'ＭＳ２'!C18</f>
        <v>0</v>
      </c>
      <c r="K250" s="58">
        <f>'ＭＳ２'!D18</f>
        <v>0</v>
      </c>
      <c r="L250" s="86">
        <f>'ＭＳ２'!E18</f>
        <v>0</v>
      </c>
      <c r="M250" s="92">
        <f>'ＭＳ２'!F18</f>
        <v>0</v>
      </c>
      <c r="N250" s="92">
        <f>'ＭＳ２'!H18</f>
        <v>0</v>
      </c>
    </row>
    <row r="251" spans="1:14" ht="27" customHeight="1" x14ac:dyDescent="0.2">
      <c r="A251" s="81">
        <f>'ＭＳ１'!A19</f>
        <v>13</v>
      </c>
      <c r="B251" s="134" t="str">
        <f>'ＭＳ１'!B19</f>
        <v>0</v>
      </c>
      <c r="C251" s="58">
        <f>'ＭＳ１'!C19</f>
        <v>0</v>
      </c>
      <c r="D251" s="58">
        <f>'ＭＳ１'!D19</f>
        <v>0</v>
      </c>
      <c r="E251" s="86">
        <f>'ＭＳ１'!E19</f>
        <v>0</v>
      </c>
      <c r="F251" s="92">
        <f>'ＭＳ１'!F19</f>
        <v>0</v>
      </c>
      <c r="G251" s="92">
        <f>'ＭＳ１'!H19</f>
        <v>0</v>
      </c>
      <c r="H251" s="81">
        <f>'ＭＳ２'!A19</f>
        <v>38</v>
      </c>
      <c r="I251" s="134" t="str">
        <f>'ＭＳ２'!B19</f>
        <v>0</v>
      </c>
      <c r="J251" s="58">
        <f>'ＭＳ２'!C19</f>
        <v>0</v>
      </c>
      <c r="K251" s="58">
        <f>'ＭＳ２'!D19</f>
        <v>0</v>
      </c>
      <c r="L251" s="86">
        <f>'ＭＳ２'!E19</f>
        <v>0</v>
      </c>
      <c r="M251" s="92">
        <f>'ＭＳ２'!F19</f>
        <v>0</v>
      </c>
      <c r="N251" s="92">
        <f>'ＭＳ２'!H19</f>
        <v>0</v>
      </c>
    </row>
    <row r="252" spans="1:14" ht="27" customHeight="1" x14ac:dyDescent="0.2">
      <c r="A252" s="81">
        <f>'ＭＳ１'!A20</f>
        <v>14</v>
      </c>
      <c r="B252" s="134" t="str">
        <f>'ＭＳ１'!B20</f>
        <v>0</v>
      </c>
      <c r="C252" s="58">
        <f>'ＭＳ１'!C20</f>
        <v>0</v>
      </c>
      <c r="D252" s="58">
        <f>'ＭＳ１'!D20</f>
        <v>0</v>
      </c>
      <c r="E252" s="86">
        <f>'ＭＳ１'!E20</f>
        <v>0</v>
      </c>
      <c r="F252" s="92">
        <f>'ＭＳ１'!F20</f>
        <v>0</v>
      </c>
      <c r="G252" s="92">
        <f>'ＭＳ１'!H20</f>
        <v>0</v>
      </c>
      <c r="H252" s="81">
        <f>'ＭＳ２'!A20</f>
        <v>39</v>
      </c>
      <c r="I252" s="134" t="str">
        <f>'ＭＳ２'!B20</f>
        <v>0</v>
      </c>
      <c r="J252" s="58">
        <f>'ＭＳ２'!C20</f>
        <v>0</v>
      </c>
      <c r="K252" s="58">
        <f>'ＭＳ２'!D20</f>
        <v>0</v>
      </c>
      <c r="L252" s="86">
        <f>'ＭＳ２'!E20</f>
        <v>0</v>
      </c>
      <c r="M252" s="92">
        <f>'ＭＳ２'!F20</f>
        <v>0</v>
      </c>
      <c r="N252" s="92">
        <f>'ＭＳ２'!H20</f>
        <v>0</v>
      </c>
    </row>
    <row r="253" spans="1:14" ht="27" customHeight="1" x14ac:dyDescent="0.2">
      <c r="A253" s="81">
        <f>'ＭＳ１'!A21</f>
        <v>15</v>
      </c>
      <c r="B253" s="134" t="str">
        <f>'ＭＳ１'!B21</f>
        <v>0</v>
      </c>
      <c r="C253" s="58">
        <f>'ＭＳ１'!C21</f>
        <v>0</v>
      </c>
      <c r="D253" s="58">
        <f>'ＭＳ１'!D21</f>
        <v>0</v>
      </c>
      <c r="E253" s="86">
        <f>'ＭＳ１'!E21</f>
        <v>0</v>
      </c>
      <c r="F253" s="92">
        <f>'ＭＳ１'!F21</f>
        <v>0</v>
      </c>
      <c r="G253" s="92">
        <f>'ＭＳ１'!H21</f>
        <v>0</v>
      </c>
      <c r="H253" s="81">
        <f>'ＭＳ２'!A21</f>
        <v>40</v>
      </c>
      <c r="I253" s="134" t="str">
        <f>'ＭＳ２'!B21</f>
        <v>0</v>
      </c>
      <c r="J253" s="58">
        <f>'ＭＳ２'!C21</f>
        <v>0</v>
      </c>
      <c r="K253" s="58">
        <f>'ＭＳ２'!D21</f>
        <v>0</v>
      </c>
      <c r="L253" s="86">
        <f>'ＭＳ２'!E21</f>
        <v>0</v>
      </c>
      <c r="M253" s="92">
        <f>'ＭＳ２'!F21</f>
        <v>0</v>
      </c>
      <c r="N253" s="92">
        <f>'ＭＳ２'!H21</f>
        <v>0</v>
      </c>
    </row>
    <row r="254" spans="1:14" ht="27" customHeight="1" x14ac:dyDescent="0.2">
      <c r="A254" s="81">
        <f>'ＭＳ１'!A22</f>
        <v>16</v>
      </c>
      <c r="B254" s="134" t="str">
        <f>'ＭＳ１'!B22</f>
        <v>0</v>
      </c>
      <c r="C254" s="58">
        <f>'ＭＳ１'!C22</f>
        <v>0</v>
      </c>
      <c r="D254" s="58">
        <f>'ＭＳ１'!D22</f>
        <v>0</v>
      </c>
      <c r="E254" s="86">
        <f>'ＭＳ１'!E22</f>
        <v>0</v>
      </c>
      <c r="F254" s="92">
        <f>'ＭＳ１'!F22</f>
        <v>0</v>
      </c>
      <c r="G254" s="92">
        <f>'ＭＳ１'!H22</f>
        <v>0</v>
      </c>
      <c r="H254" s="81">
        <f>'ＭＳ２'!A22</f>
        <v>41</v>
      </c>
      <c r="I254" s="134" t="str">
        <f>'ＭＳ２'!B22</f>
        <v>0</v>
      </c>
      <c r="J254" s="58">
        <f>'ＭＳ２'!C22</f>
        <v>0</v>
      </c>
      <c r="K254" s="58">
        <f>'ＭＳ２'!D22</f>
        <v>0</v>
      </c>
      <c r="L254" s="86">
        <f>'ＭＳ２'!E22</f>
        <v>0</v>
      </c>
      <c r="M254" s="92">
        <f>'ＭＳ２'!F22</f>
        <v>0</v>
      </c>
      <c r="N254" s="92">
        <f>'ＭＳ２'!H22</f>
        <v>0</v>
      </c>
    </row>
    <row r="255" spans="1:14" ht="27" customHeight="1" x14ac:dyDescent="0.2">
      <c r="A255" s="81">
        <f>'ＭＳ１'!A23</f>
        <v>17</v>
      </c>
      <c r="B255" s="134" t="str">
        <f>'ＭＳ１'!B23</f>
        <v>0</v>
      </c>
      <c r="C255" s="58">
        <f>'ＭＳ１'!C23</f>
        <v>0</v>
      </c>
      <c r="D255" s="58">
        <f>'ＭＳ１'!D23</f>
        <v>0</v>
      </c>
      <c r="E255" s="86">
        <f>'ＭＳ１'!E23</f>
        <v>0</v>
      </c>
      <c r="F255" s="92">
        <f>'ＭＳ１'!F23</f>
        <v>0</v>
      </c>
      <c r="G255" s="92">
        <f>'ＭＳ１'!H23</f>
        <v>0</v>
      </c>
      <c r="H255" s="81">
        <f>'ＭＳ２'!A23</f>
        <v>42</v>
      </c>
      <c r="I255" s="134" t="str">
        <f>'ＭＳ２'!B23</f>
        <v>0</v>
      </c>
      <c r="J255" s="58">
        <f>'ＭＳ２'!C23</f>
        <v>0</v>
      </c>
      <c r="K255" s="58">
        <f>'ＭＳ２'!D23</f>
        <v>0</v>
      </c>
      <c r="L255" s="86">
        <f>'ＭＳ２'!E23</f>
        <v>0</v>
      </c>
      <c r="M255" s="92">
        <f>'ＭＳ２'!F23</f>
        <v>0</v>
      </c>
      <c r="N255" s="92">
        <f>'ＭＳ２'!H23</f>
        <v>0</v>
      </c>
    </row>
    <row r="256" spans="1:14" ht="27" customHeight="1" x14ac:dyDescent="0.2">
      <c r="A256" s="81">
        <f>'ＭＳ１'!A24</f>
        <v>18</v>
      </c>
      <c r="B256" s="134" t="str">
        <f>'ＭＳ１'!B24</f>
        <v>0</v>
      </c>
      <c r="C256" s="58">
        <f>'ＭＳ１'!C24</f>
        <v>0</v>
      </c>
      <c r="D256" s="58">
        <f>'ＭＳ１'!D24</f>
        <v>0</v>
      </c>
      <c r="E256" s="86">
        <f>'ＭＳ１'!E24</f>
        <v>0</v>
      </c>
      <c r="F256" s="92">
        <f>'ＭＳ１'!F24</f>
        <v>0</v>
      </c>
      <c r="G256" s="92">
        <f>'ＭＳ１'!H24</f>
        <v>0</v>
      </c>
      <c r="H256" s="81">
        <f>'ＭＳ２'!A24</f>
        <v>43</v>
      </c>
      <c r="I256" s="134" t="str">
        <f>'ＭＳ２'!B24</f>
        <v>0</v>
      </c>
      <c r="J256" s="58">
        <f>'ＭＳ２'!C24</f>
        <v>0</v>
      </c>
      <c r="K256" s="58">
        <f>'ＭＳ２'!D24</f>
        <v>0</v>
      </c>
      <c r="L256" s="86">
        <f>'ＭＳ２'!E24</f>
        <v>0</v>
      </c>
      <c r="M256" s="92">
        <f>'ＭＳ２'!F24</f>
        <v>0</v>
      </c>
      <c r="N256" s="92">
        <f>'ＭＳ２'!H24</f>
        <v>0</v>
      </c>
    </row>
    <row r="257" spans="1:14" ht="27" customHeight="1" x14ac:dyDescent="0.2">
      <c r="A257" s="81">
        <f>'ＭＳ１'!A25</f>
        <v>19</v>
      </c>
      <c r="B257" s="134" t="str">
        <f>'ＭＳ１'!B25</f>
        <v>0</v>
      </c>
      <c r="C257" s="58">
        <f>'ＭＳ１'!C25</f>
        <v>0</v>
      </c>
      <c r="D257" s="58">
        <f>'ＭＳ１'!D25</f>
        <v>0</v>
      </c>
      <c r="E257" s="86">
        <f>'ＭＳ１'!E25</f>
        <v>0</v>
      </c>
      <c r="F257" s="92">
        <f>'ＭＳ１'!F25</f>
        <v>0</v>
      </c>
      <c r="G257" s="92">
        <f>'ＭＳ１'!H25</f>
        <v>0</v>
      </c>
      <c r="H257" s="81">
        <f>'ＭＳ２'!A25</f>
        <v>44</v>
      </c>
      <c r="I257" s="134" t="str">
        <f>'ＭＳ２'!B25</f>
        <v>0</v>
      </c>
      <c r="J257" s="58">
        <f>'ＭＳ２'!C25</f>
        <v>0</v>
      </c>
      <c r="K257" s="58">
        <f>'ＭＳ２'!D25</f>
        <v>0</v>
      </c>
      <c r="L257" s="86">
        <f>'ＭＳ２'!E25</f>
        <v>0</v>
      </c>
      <c r="M257" s="92">
        <f>'ＭＳ２'!F25</f>
        <v>0</v>
      </c>
      <c r="N257" s="92">
        <f>'ＭＳ２'!H25</f>
        <v>0</v>
      </c>
    </row>
    <row r="258" spans="1:14" ht="27" customHeight="1" x14ac:dyDescent="0.2">
      <c r="A258" s="81">
        <f>'ＭＳ１'!A26</f>
        <v>20</v>
      </c>
      <c r="B258" s="134" t="str">
        <f>'ＭＳ１'!B26</f>
        <v>0</v>
      </c>
      <c r="C258" s="58">
        <f>'ＭＳ１'!C26</f>
        <v>0</v>
      </c>
      <c r="D258" s="58">
        <f>'ＭＳ１'!D26</f>
        <v>0</v>
      </c>
      <c r="E258" s="86">
        <f>'ＭＳ１'!E26</f>
        <v>0</v>
      </c>
      <c r="F258" s="92">
        <f>'ＭＳ１'!F26</f>
        <v>0</v>
      </c>
      <c r="G258" s="92">
        <f>'ＭＳ１'!H26</f>
        <v>0</v>
      </c>
      <c r="H258" s="81">
        <f>'ＭＳ２'!A26</f>
        <v>45</v>
      </c>
      <c r="I258" s="134" t="str">
        <f>'ＭＳ２'!B26</f>
        <v>0</v>
      </c>
      <c r="J258" s="58">
        <f>'ＭＳ２'!C26</f>
        <v>0</v>
      </c>
      <c r="K258" s="58">
        <f>'ＭＳ２'!D26</f>
        <v>0</v>
      </c>
      <c r="L258" s="86">
        <f>'ＭＳ２'!E26</f>
        <v>0</v>
      </c>
      <c r="M258" s="92">
        <f>'ＭＳ２'!F26</f>
        <v>0</v>
      </c>
      <c r="N258" s="92">
        <f>'ＭＳ２'!H26</f>
        <v>0</v>
      </c>
    </row>
    <row r="259" spans="1:14" ht="27" customHeight="1" x14ac:dyDescent="0.2">
      <c r="A259" s="81">
        <f>'ＭＳ１'!A27</f>
        <v>21</v>
      </c>
      <c r="B259" s="134" t="str">
        <f>'ＭＳ１'!B27</f>
        <v>0</v>
      </c>
      <c r="C259" s="58">
        <f>'ＭＳ１'!C27</f>
        <v>0</v>
      </c>
      <c r="D259" s="58">
        <f>'ＭＳ１'!D27</f>
        <v>0</v>
      </c>
      <c r="E259" s="86">
        <f>'ＭＳ１'!E27</f>
        <v>0</v>
      </c>
      <c r="F259" s="92">
        <f>'ＭＳ１'!F27</f>
        <v>0</v>
      </c>
      <c r="G259" s="92">
        <f>'ＭＳ１'!H27</f>
        <v>0</v>
      </c>
      <c r="H259" s="81">
        <f>'ＭＳ２'!A27</f>
        <v>46</v>
      </c>
      <c r="I259" s="134" t="str">
        <f>'ＭＳ２'!B27</f>
        <v>0</v>
      </c>
      <c r="J259" s="58">
        <f>'ＭＳ２'!C27</f>
        <v>0</v>
      </c>
      <c r="K259" s="58">
        <f>'ＭＳ２'!D27</f>
        <v>0</v>
      </c>
      <c r="L259" s="86">
        <f>'ＭＳ２'!E27</f>
        <v>0</v>
      </c>
      <c r="M259" s="92">
        <f>'ＭＳ２'!F27</f>
        <v>0</v>
      </c>
      <c r="N259" s="92">
        <f>'ＭＳ２'!H27</f>
        <v>0</v>
      </c>
    </row>
    <row r="260" spans="1:14" ht="27" customHeight="1" x14ac:dyDescent="0.2">
      <c r="A260" s="81">
        <f>'ＭＳ１'!A28</f>
        <v>22</v>
      </c>
      <c r="B260" s="134" t="str">
        <f>'ＭＳ１'!B28</f>
        <v>0</v>
      </c>
      <c r="C260" s="58">
        <f>'ＭＳ１'!C28</f>
        <v>0</v>
      </c>
      <c r="D260" s="58">
        <f>'ＭＳ１'!D28</f>
        <v>0</v>
      </c>
      <c r="E260" s="86">
        <f>'ＭＳ１'!E28</f>
        <v>0</v>
      </c>
      <c r="F260" s="92">
        <f>'ＭＳ１'!F28</f>
        <v>0</v>
      </c>
      <c r="G260" s="92">
        <f>'ＭＳ１'!H28</f>
        <v>0</v>
      </c>
      <c r="H260" s="81">
        <f>'ＭＳ２'!A28</f>
        <v>47</v>
      </c>
      <c r="I260" s="134" t="str">
        <f>'ＭＳ２'!B28</f>
        <v>0</v>
      </c>
      <c r="J260" s="58">
        <f>'ＭＳ２'!C28</f>
        <v>0</v>
      </c>
      <c r="K260" s="58">
        <f>'ＭＳ２'!D28</f>
        <v>0</v>
      </c>
      <c r="L260" s="86">
        <f>'ＭＳ２'!E28</f>
        <v>0</v>
      </c>
      <c r="M260" s="92">
        <f>'ＭＳ２'!F28</f>
        <v>0</v>
      </c>
      <c r="N260" s="92">
        <f>'ＭＳ２'!H28</f>
        <v>0</v>
      </c>
    </row>
    <row r="261" spans="1:14" ht="27" customHeight="1" x14ac:dyDescent="0.2">
      <c r="A261" s="81">
        <f>'ＭＳ１'!A29</f>
        <v>23</v>
      </c>
      <c r="B261" s="134" t="str">
        <f>'ＭＳ１'!B29</f>
        <v>0</v>
      </c>
      <c r="C261" s="58">
        <f>'ＭＳ１'!C29</f>
        <v>0</v>
      </c>
      <c r="D261" s="58">
        <f>'ＭＳ１'!D29</f>
        <v>0</v>
      </c>
      <c r="E261" s="86">
        <f>'ＭＳ１'!E29</f>
        <v>0</v>
      </c>
      <c r="F261" s="92">
        <f>'ＭＳ１'!F29</f>
        <v>0</v>
      </c>
      <c r="G261" s="92">
        <f>'ＭＳ１'!H29</f>
        <v>0</v>
      </c>
      <c r="H261" s="81">
        <f>'ＭＳ２'!A29</f>
        <v>48</v>
      </c>
      <c r="I261" s="134" t="str">
        <f>'ＭＳ２'!B29</f>
        <v>0</v>
      </c>
      <c r="J261" s="58">
        <f>'ＭＳ２'!C29</f>
        <v>0</v>
      </c>
      <c r="K261" s="58">
        <f>'ＭＳ２'!D29</f>
        <v>0</v>
      </c>
      <c r="L261" s="86">
        <f>'ＭＳ２'!E29</f>
        <v>0</v>
      </c>
      <c r="M261" s="92">
        <f>'ＭＳ２'!F29</f>
        <v>0</v>
      </c>
      <c r="N261" s="92">
        <f>'ＭＳ２'!H29</f>
        <v>0</v>
      </c>
    </row>
    <row r="262" spans="1:14" ht="27" customHeight="1" x14ac:dyDescent="0.2">
      <c r="A262" s="81">
        <f>'ＭＳ１'!A30</f>
        <v>24</v>
      </c>
      <c r="B262" s="134" t="str">
        <f>'ＭＳ１'!B30</f>
        <v>0</v>
      </c>
      <c r="C262" s="58">
        <f>'ＭＳ１'!C30</f>
        <v>0</v>
      </c>
      <c r="D262" s="58">
        <f>'ＭＳ１'!D30</f>
        <v>0</v>
      </c>
      <c r="E262" s="86">
        <f>'ＭＳ１'!E30</f>
        <v>0</v>
      </c>
      <c r="F262" s="92">
        <f>'ＭＳ１'!F30</f>
        <v>0</v>
      </c>
      <c r="G262" s="92">
        <f>'ＭＳ１'!H30</f>
        <v>0</v>
      </c>
      <c r="H262" s="81">
        <f>'ＭＳ２'!A30</f>
        <v>49</v>
      </c>
      <c r="I262" s="134" t="str">
        <f>'ＭＳ２'!B30</f>
        <v>0</v>
      </c>
      <c r="J262" s="58">
        <f>'ＭＳ２'!C30</f>
        <v>0</v>
      </c>
      <c r="K262" s="58">
        <f>'ＭＳ２'!D30</f>
        <v>0</v>
      </c>
      <c r="L262" s="86">
        <f>'ＭＳ２'!E30</f>
        <v>0</v>
      </c>
      <c r="M262" s="92">
        <f>'ＭＳ２'!F30</f>
        <v>0</v>
      </c>
      <c r="N262" s="92">
        <f>'ＭＳ２'!H30</f>
        <v>0</v>
      </c>
    </row>
    <row r="263" spans="1:14" ht="27" customHeight="1" x14ac:dyDescent="0.2">
      <c r="A263" s="81">
        <f>'ＭＳ１'!A31</f>
        <v>25</v>
      </c>
      <c r="B263" s="134" t="str">
        <f>'ＭＳ１'!B31</f>
        <v>0</v>
      </c>
      <c r="C263" s="58">
        <f>'ＭＳ１'!C31</f>
        <v>0</v>
      </c>
      <c r="D263" s="58">
        <f>'ＭＳ１'!D31</f>
        <v>0</v>
      </c>
      <c r="E263" s="86">
        <f>'ＭＳ１'!E31</f>
        <v>0</v>
      </c>
      <c r="F263" s="92">
        <f>'ＭＳ１'!F31</f>
        <v>0</v>
      </c>
      <c r="G263" s="92">
        <f>'ＭＳ１'!H31</f>
        <v>0</v>
      </c>
      <c r="H263" s="81">
        <f>'ＭＳ２'!A31</f>
        <v>50</v>
      </c>
      <c r="I263" s="134" t="str">
        <f>'ＭＳ２'!B31</f>
        <v>0</v>
      </c>
      <c r="J263" s="58">
        <f>'ＭＳ２'!C31</f>
        <v>0</v>
      </c>
      <c r="K263" s="58">
        <f>'ＭＳ２'!D31</f>
        <v>0</v>
      </c>
      <c r="L263" s="86">
        <f>'ＭＳ２'!E31</f>
        <v>0</v>
      </c>
      <c r="M263" s="92">
        <f>'ＭＳ２'!F31</f>
        <v>0</v>
      </c>
      <c r="N263" s="92">
        <f>'ＭＳ２'!H31</f>
        <v>0</v>
      </c>
    </row>
    <row r="264" spans="1:14" ht="27" customHeight="1" x14ac:dyDescent="0.2"/>
    <row r="265" spans="1:14" ht="27" customHeight="1" x14ac:dyDescent="0.2"/>
    <row r="266" spans="1:14" ht="27" customHeight="1" x14ac:dyDescent="0.2"/>
    <row r="267" spans="1:14" ht="19" x14ac:dyDescent="0.2">
      <c r="B267" s="227" t="s">
        <v>63</v>
      </c>
      <c r="C267" s="227"/>
      <c r="D267" s="227"/>
      <c r="E267" s="227"/>
      <c r="F267" s="227"/>
      <c r="G267" s="227"/>
      <c r="I267" s="227" t="s">
        <v>64</v>
      </c>
      <c r="J267" s="227"/>
      <c r="K267" s="227"/>
      <c r="L267" s="227"/>
      <c r="M267" s="227"/>
      <c r="N267" s="227"/>
    </row>
    <row r="268" spans="1:14" x14ac:dyDescent="0.2">
      <c r="A268" s="1"/>
      <c r="B268" s="1"/>
      <c r="H268" s="1"/>
      <c r="I268" s="1"/>
    </row>
    <row r="269" spans="1:14" ht="22.5" x14ac:dyDescent="0.2">
      <c r="B269" s="58"/>
      <c r="C269" s="57" t="s">
        <v>1</v>
      </c>
      <c r="D269" s="56" t="s">
        <v>3</v>
      </c>
      <c r="E269" s="70" t="s">
        <v>2</v>
      </c>
      <c r="F269" s="57" t="s">
        <v>6</v>
      </c>
      <c r="G269" s="65" t="s">
        <v>57</v>
      </c>
      <c r="I269" s="58"/>
      <c r="J269" s="57" t="s">
        <v>1</v>
      </c>
      <c r="K269" s="56" t="s">
        <v>3</v>
      </c>
      <c r="L269" s="70" t="s">
        <v>2</v>
      </c>
      <c r="M269" s="57" t="s">
        <v>6</v>
      </c>
      <c r="N269" s="65" t="s">
        <v>57</v>
      </c>
    </row>
    <row r="270" spans="1:14" ht="27" customHeight="1" x14ac:dyDescent="0.2">
      <c r="A270" s="11">
        <f>'ＷＳ１'!A7</f>
        <v>1</v>
      </c>
      <c r="B270" s="134" t="str">
        <f>'ＷＳ１'!B7</f>
        <v>0</v>
      </c>
      <c r="C270" s="57">
        <f>'ＷＳ１'!C7</f>
        <v>0</v>
      </c>
      <c r="D270" s="57">
        <f>'ＷＳ１'!D7</f>
        <v>0</v>
      </c>
      <c r="E270" s="93">
        <f>'ＷＳ１'!E7</f>
        <v>0</v>
      </c>
      <c r="F270" s="68">
        <f>'ＷＳ１'!F7</f>
        <v>0</v>
      </c>
      <c r="G270" s="94">
        <f>'ＷＳ１'!H7</f>
        <v>0</v>
      </c>
      <c r="H270" s="11">
        <f>'ＷＳ２'!A7</f>
        <v>26</v>
      </c>
      <c r="I270" s="134" t="str">
        <f>'ＷＳ２'!B7</f>
        <v>0</v>
      </c>
      <c r="J270" s="57">
        <f>'ＷＳ２'!C7</f>
        <v>0</v>
      </c>
      <c r="K270" s="57">
        <f>'ＷＳ２'!D7</f>
        <v>0</v>
      </c>
      <c r="L270" s="93">
        <f>'ＷＳ２'!E7</f>
        <v>0</v>
      </c>
      <c r="M270" s="68">
        <f>'ＷＳ２'!F7</f>
        <v>0</v>
      </c>
      <c r="N270" s="94">
        <f>'ＷＳ２'!H7</f>
        <v>0</v>
      </c>
    </row>
    <row r="271" spans="1:14" ht="27" customHeight="1" x14ac:dyDescent="0.2">
      <c r="A271" s="11">
        <f>'ＷＳ１'!A8</f>
        <v>2</v>
      </c>
      <c r="B271" s="134" t="str">
        <f>'ＷＳ１'!B8</f>
        <v>0</v>
      </c>
      <c r="C271" s="57">
        <f>'ＷＳ１'!C8</f>
        <v>0</v>
      </c>
      <c r="D271" s="57">
        <f>'ＷＳ１'!D8</f>
        <v>0</v>
      </c>
      <c r="E271" s="93">
        <f>'ＷＳ１'!E8</f>
        <v>0</v>
      </c>
      <c r="F271" s="68">
        <f>'ＷＳ１'!F8</f>
        <v>0</v>
      </c>
      <c r="G271" s="94">
        <f>'ＷＳ１'!H8</f>
        <v>0</v>
      </c>
      <c r="H271" s="11">
        <f>'ＷＳ２'!A8</f>
        <v>27</v>
      </c>
      <c r="I271" s="134" t="str">
        <f>'ＷＳ２'!B8</f>
        <v>0</v>
      </c>
      <c r="J271" s="57">
        <f>'ＷＳ２'!C8</f>
        <v>0</v>
      </c>
      <c r="K271" s="57">
        <f>'ＷＳ２'!D8</f>
        <v>0</v>
      </c>
      <c r="L271" s="93">
        <f>'ＷＳ２'!E8</f>
        <v>0</v>
      </c>
      <c r="M271" s="68">
        <f>'ＷＳ２'!F8</f>
        <v>0</v>
      </c>
      <c r="N271" s="94">
        <f>'ＷＳ２'!H8</f>
        <v>0</v>
      </c>
    </row>
    <row r="272" spans="1:14" ht="27" customHeight="1" x14ac:dyDescent="0.2">
      <c r="A272" s="11">
        <f>'ＷＳ１'!A9</f>
        <v>3</v>
      </c>
      <c r="B272" s="134" t="str">
        <f>'ＷＳ１'!B9</f>
        <v>0</v>
      </c>
      <c r="C272" s="57">
        <f>'ＷＳ１'!C9</f>
        <v>0</v>
      </c>
      <c r="D272" s="57">
        <f>'ＷＳ１'!D9</f>
        <v>0</v>
      </c>
      <c r="E272" s="93">
        <f>'ＷＳ１'!E9</f>
        <v>0</v>
      </c>
      <c r="F272" s="68">
        <f>'ＷＳ１'!F9</f>
        <v>0</v>
      </c>
      <c r="G272" s="94">
        <f>'ＷＳ１'!H9</f>
        <v>0</v>
      </c>
      <c r="H272" s="11">
        <f>'ＷＳ２'!A9</f>
        <v>28</v>
      </c>
      <c r="I272" s="134" t="str">
        <f>'ＷＳ２'!B9</f>
        <v>0</v>
      </c>
      <c r="J272" s="57">
        <f>'ＷＳ２'!C9</f>
        <v>0</v>
      </c>
      <c r="K272" s="57">
        <f>'ＷＳ２'!D9</f>
        <v>0</v>
      </c>
      <c r="L272" s="93">
        <f>'ＷＳ２'!E9</f>
        <v>0</v>
      </c>
      <c r="M272" s="68">
        <f>'ＷＳ２'!F9</f>
        <v>0</v>
      </c>
      <c r="N272" s="94">
        <f>'ＷＳ２'!H9</f>
        <v>0</v>
      </c>
    </row>
    <row r="273" spans="1:14" ht="27" customHeight="1" x14ac:dyDescent="0.2">
      <c r="A273" s="11">
        <f>'ＷＳ１'!A10</f>
        <v>4</v>
      </c>
      <c r="B273" s="134" t="str">
        <f>'ＷＳ１'!B10</f>
        <v>0</v>
      </c>
      <c r="C273" s="57">
        <f>'ＷＳ１'!C10</f>
        <v>0</v>
      </c>
      <c r="D273" s="57">
        <f>'ＷＳ１'!D10</f>
        <v>0</v>
      </c>
      <c r="E273" s="93">
        <f>'ＷＳ１'!E10</f>
        <v>0</v>
      </c>
      <c r="F273" s="68">
        <f>'ＷＳ１'!F10</f>
        <v>0</v>
      </c>
      <c r="G273" s="94">
        <f>'ＷＳ１'!H10</f>
        <v>0</v>
      </c>
      <c r="H273" s="11">
        <f>'ＷＳ２'!A10</f>
        <v>29</v>
      </c>
      <c r="I273" s="134" t="str">
        <f>'ＷＳ２'!B10</f>
        <v>0</v>
      </c>
      <c r="J273" s="57">
        <f>'ＷＳ２'!C10</f>
        <v>0</v>
      </c>
      <c r="K273" s="57">
        <f>'ＷＳ２'!D10</f>
        <v>0</v>
      </c>
      <c r="L273" s="93">
        <f>'ＷＳ２'!E10</f>
        <v>0</v>
      </c>
      <c r="M273" s="68">
        <f>'ＷＳ２'!F10</f>
        <v>0</v>
      </c>
      <c r="N273" s="94">
        <f>'ＷＳ２'!H10</f>
        <v>0</v>
      </c>
    </row>
    <row r="274" spans="1:14" ht="27" customHeight="1" x14ac:dyDescent="0.2">
      <c r="A274" s="11">
        <f>'ＷＳ１'!A11</f>
        <v>5</v>
      </c>
      <c r="B274" s="134" t="str">
        <f>'ＷＳ１'!B11</f>
        <v>0</v>
      </c>
      <c r="C274" s="57">
        <f>'ＷＳ１'!C11</f>
        <v>0</v>
      </c>
      <c r="D274" s="57">
        <f>'ＷＳ１'!D11</f>
        <v>0</v>
      </c>
      <c r="E274" s="93">
        <f>'ＷＳ１'!E11</f>
        <v>0</v>
      </c>
      <c r="F274" s="68">
        <f>'ＷＳ１'!F11</f>
        <v>0</v>
      </c>
      <c r="G274" s="94">
        <f>'ＷＳ１'!H11</f>
        <v>0</v>
      </c>
      <c r="H274" s="11">
        <f>'ＷＳ２'!A11</f>
        <v>30</v>
      </c>
      <c r="I274" s="134" t="str">
        <f>'ＷＳ２'!B11</f>
        <v>0</v>
      </c>
      <c r="J274" s="57">
        <f>'ＷＳ２'!C11</f>
        <v>0</v>
      </c>
      <c r="K274" s="57">
        <f>'ＷＳ２'!D11</f>
        <v>0</v>
      </c>
      <c r="L274" s="93">
        <f>'ＷＳ２'!E11</f>
        <v>0</v>
      </c>
      <c r="M274" s="68">
        <f>'ＷＳ２'!F11</f>
        <v>0</v>
      </c>
      <c r="N274" s="94">
        <f>'ＷＳ２'!H11</f>
        <v>0</v>
      </c>
    </row>
    <row r="275" spans="1:14" ht="27" customHeight="1" x14ac:dyDescent="0.2">
      <c r="A275" s="11">
        <f>'ＷＳ１'!A12</f>
        <v>6</v>
      </c>
      <c r="B275" s="134" t="str">
        <f>'ＷＳ１'!B12</f>
        <v>0</v>
      </c>
      <c r="C275" s="57">
        <f>'ＷＳ１'!C12</f>
        <v>0</v>
      </c>
      <c r="D275" s="57">
        <f>'ＷＳ１'!D12</f>
        <v>0</v>
      </c>
      <c r="E275" s="93">
        <f>'ＷＳ１'!E12</f>
        <v>0</v>
      </c>
      <c r="F275" s="68">
        <f>'ＷＳ１'!F12</f>
        <v>0</v>
      </c>
      <c r="G275" s="94">
        <f>'ＷＳ１'!H12</f>
        <v>0</v>
      </c>
      <c r="H275" s="11">
        <f>'ＷＳ２'!A12</f>
        <v>31</v>
      </c>
      <c r="I275" s="134" t="str">
        <f>'ＷＳ２'!B12</f>
        <v>0</v>
      </c>
      <c r="J275" s="57">
        <f>'ＷＳ２'!C12</f>
        <v>0</v>
      </c>
      <c r="K275" s="57">
        <f>'ＷＳ２'!D12</f>
        <v>0</v>
      </c>
      <c r="L275" s="93">
        <f>'ＷＳ２'!E12</f>
        <v>0</v>
      </c>
      <c r="M275" s="68">
        <f>'ＷＳ２'!F12</f>
        <v>0</v>
      </c>
      <c r="N275" s="94">
        <f>'ＷＳ２'!H12</f>
        <v>0</v>
      </c>
    </row>
    <row r="276" spans="1:14" ht="27" customHeight="1" x14ac:dyDescent="0.2">
      <c r="A276" s="11">
        <f>'ＷＳ１'!A13</f>
        <v>7</v>
      </c>
      <c r="B276" s="134" t="str">
        <f>'ＷＳ１'!B13</f>
        <v>0</v>
      </c>
      <c r="C276" s="57">
        <f>'ＷＳ１'!C13</f>
        <v>0</v>
      </c>
      <c r="D276" s="57">
        <f>'ＷＳ１'!D13</f>
        <v>0</v>
      </c>
      <c r="E276" s="93">
        <f>'ＷＳ１'!E13</f>
        <v>0</v>
      </c>
      <c r="F276" s="68">
        <f>'ＷＳ１'!F13</f>
        <v>0</v>
      </c>
      <c r="G276" s="94">
        <f>'ＷＳ１'!H13</f>
        <v>0</v>
      </c>
      <c r="H276" s="11">
        <f>'ＷＳ２'!A13</f>
        <v>32</v>
      </c>
      <c r="I276" s="134" t="str">
        <f>'ＷＳ２'!B13</f>
        <v>0</v>
      </c>
      <c r="J276" s="57">
        <f>'ＷＳ２'!C13</f>
        <v>0</v>
      </c>
      <c r="K276" s="57">
        <f>'ＷＳ２'!D13</f>
        <v>0</v>
      </c>
      <c r="L276" s="93">
        <f>'ＷＳ２'!E13</f>
        <v>0</v>
      </c>
      <c r="M276" s="68">
        <f>'ＷＳ２'!F13</f>
        <v>0</v>
      </c>
      <c r="N276" s="94">
        <f>'ＷＳ２'!H13</f>
        <v>0</v>
      </c>
    </row>
    <row r="277" spans="1:14" ht="27" customHeight="1" x14ac:dyDescent="0.2">
      <c r="A277" s="11">
        <f>'ＷＳ１'!A14</f>
        <v>8</v>
      </c>
      <c r="B277" s="134" t="str">
        <f>'ＷＳ１'!B14</f>
        <v>0</v>
      </c>
      <c r="C277" s="57">
        <f>'ＷＳ１'!C14</f>
        <v>0</v>
      </c>
      <c r="D277" s="57">
        <f>'ＷＳ１'!D14</f>
        <v>0</v>
      </c>
      <c r="E277" s="93">
        <f>'ＷＳ１'!E14</f>
        <v>0</v>
      </c>
      <c r="F277" s="68">
        <f>'ＷＳ１'!F14</f>
        <v>0</v>
      </c>
      <c r="G277" s="94">
        <f>'ＷＳ１'!H14</f>
        <v>0</v>
      </c>
      <c r="H277" s="11">
        <f>'ＷＳ２'!A14</f>
        <v>33</v>
      </c>
      <c r="I277" s="134" t="str">
        <f>'ＷＳ２'!B14</f>
        <v>0</v>
      </c>
      <c r="J277" s="57">
        <f>'ＷＳ２'!C14</f>
        <v>0</v>
      </c>
      <c r="K277" s="57">
        <f>'ＷＳ２'!D14</f>
        <v>0</v>
      </c>
      <c r="L277" s="93">
        <f>'ＷＳ２'!E14</f>
        <v>0</v>
      </c>
      <c r="M277" s="68">
        <f>'ＷＳ２'!F14</f>
        <v>0</v>
      </c>
      <c r="N277" s="94">
        <f>'ＷＳ２'!H14</f>
        <v>0</v>
      </c>
    </row>
    <row r="278" spans="1:14" ht="27" customHeight="1" x14ac:dyDescent="0.2">
      <c r="A278" s="11">
        <f>'ＷＳ１'!A15</f>
        <v>9</v>
      </c>
      <c r="B278" s="134" t="str">
        <f>'ＷＳ１'!B15</f>
        <v>0</v>
      </c>
      <c r="C278" s="57">
        <f>'ＷＳ１'!C15</f>
        <v>0</v>
      </c>
      <c r="D278" s="57">
        <f>'ＷＳ１'!D15</f>
        <v>0</v>
      </c>
      <c r="E278" s="93">
        <f>'ＷＳ１'!E15</f>
        <v>0</v>
      </c>
      <c r="F278" s="68">
        <f>'ＷＳ１'!F15</f>
        <v>0</v>
      </c>
      <c r="G278" s="94">
        <f>'ＷＳ１'!H15</f>
        <v>0</v>
      </c>
      <c r="H278" s="11">
        <f>'ＷＳ２'!A15</f>
        <v>34</v>
      </c>
      <c r="I278" s="134" t="str">
        <f>'ＷＳ２'!B15</f>
        <v>0</v>
      </c>
      <c r="J278" s="57">
        <f>'ＷＳ２'!C15</f>
        <v>0</v>
      </c>
      <c r="K278" s="57">
        <f>'ＷＳ２'!D15</f>
        <v>0</v>
      </c>
      <c r="L278" s="93">
        <f>'ＷＳ２'!E15</f>
        <v>0</v>
      </c>
      <c r="M278" s="68">
        <f>'ＷＳ２'!F15</f>
        <v>0</v>
      </c>
      <c r="N278" s="94">
        <f>'ＷＳ２'!H15</f>
        <v>0</v>
      </c>
    </row>
    <row r="279" spans="1:14" ht="27" customHeight="1" x14ac:dyDescent="0.2">
      <c r="A279" s="11">
        <f>'ＷＳ１'!A16</f>
        <v>10</v>
      </c>
      <c r="B279" s="134" t="str">
        <f>'ＷＳ１'!B16</f>
        <v>0</v>
      </c>
      <c r="C279" s="57">
        <f>'ＷＳ１'!C16</f>
        <v>0</v>
      </c>
      <c r="D279" s="57">
        <f>'ＷＳ１'!D16</f>
        <v>0</v>
      </c>
      <c r="E279" s="93">
        <f>'ＷＳ１'!E16</f>
        <v>0</v>
      </c>
      <c r="F279" s="68">
        <f>'ＷＳ１'!F16</f>
        <v>0</v>
      </c>
      <c r="G279" s="94">
        <f>'ＷＳ１'!H16</f>
        <v>0</v>
      </c>
      <c r="H279" s="11">
        <f>'ＷＳ２'!A16</f>
        <v>35</v>
      </c>
      <c r="I279" s="134" t="str">
        <f>'ＷＳ２'!B16</f>
        <v>0</v>
      </c>
      <c r="J279" s="57">
        <f>'ＷＳ２'!C16</f>
        <v>0</v>
      </c>
      <c r="K279" s="57">
        <f>'ＷＳ２'!D16</f>
        <v>0</v>
      </c>
      <c r="L279" s="93">
        <f>'ＷＳ２'!E16</f>
        <v>0</v>
      </c>
      <c r="M279" s="68">
        <f>'ＷＳ２'!F16</f>
        <v>0</v>
      </c>
      <c r="N279" s="94">
        <f>'ＷＳ２'!H16</f>
        <v>0</v>
      </c>
    </row>
    <row r="280" spans="1:14" ht="27" customHeight="1" x14ac:dyDescent="0.2">
      <c r="A280" s="11">
        <f>'ＷＳ１'!A17</f>
        <v>11</v>
      </c>
      <c r="B280" s="134" t="str">
        <f>'ＷＳ１'!B17</f>
        <v>0</v>
      </c>
      <c r="C280" s="57">
        <f>'ＷＳ１'!C17</f>
        <v>0</v>
      </c>
      <c r="D280" s="57">
        <f>'ＷＳ１'!D17</f>
        <v>0</v>
      </c>
      <c r="E280" s="93">
        <f>'ＷＳ１'!E17</f>
        <v>0</v>
      </c>
      <c r="F280" s="68">
        <f>'ＷＳ１'!F17</f>
        <v>0</v>
      </c>
      <c r="G280" s="94">
        <f>'ＷＳ１'!H17</f>
        <v>0</v>
      </c>
      <c r="H280" s="11">
        <f>'ＷＳ２'!A17</f>
        <v>36</v>
      </c>
      <c r="I280" s="134" t="str">
        <f>'ＷＳ２'!B17</f>
        <v>0</v>
      </c>
      <c r="J280" s="57">
        <f>'ＷＳ２'!C17</f>
        <v>0</v>
      </c>
      <c r="K280" s="57">
        <f>'ＷＳ２'!D17</f>
        <v>0</v>
      </c>
      <c r="L280" s="93">
        <f>'ＷＳ２'!E17</f>
        <v>0</v>
      </c>
      <c r="M280" s="68">
        <f>'ＷＳ２'!F17</f>
        <v>0</v>
      </c>
      <c r="N280" s="94">
        <f>'ＷＳ２'!H17</f>
        <v>0</v>
      </c>
    </row>
    <row r="281" spans="1:14" ht="27" customHeight="1" x14ac:dyDescent="0.2">
      <c r="A281" s="11">
        <f>'ＷＳ１'!A18</f>
        <v>12</v>
      </c>
      <c r="B281" s="134" t="str">
        <f>'ＷＳ１'!B18</f>
        <v>0</v>
      </c>
      <c r="C281" s="57">
        <f>'ＷＳ１'!C18</f>
        <v>0</v>
      </c>
      <c r="D281" s="57">
        <f>'ＷＳ１'!D18</f>
        <v>0</v>
      </c>
      <c r="E281" s="93">
        <f>'ＷＳ１'!E18</f>
        <v>0</v>
      </c>
      <c r="F281" s="68">
        <f>'ＷＳ１'!F18</f>
        <v>0</v>
      </c>
      <c r="G281" s="94">
        <f>'ＷＳ１'!H18</f>
        <v>0</v>
      </c>
      <c r="H281" s="11">
        <f>'ＷＳ２'!A18</f>
        <v>37</v>
      </c>
      <c r="I281" s="134" t="str">
        <f>'ＷＳ２'!B18</f>
        <v>0</v>
      </c>
      <c r="J281" s="57">
        <f>'ＷＳ２'!C18</f>
        <v>0</v>
      </c>
      <c r="K281" s="57">
        <f>'ＷＳ２'!D18</f>
        <v>0</v>
      </c>
      <c r="L281" s="93">
        <f>'ＷＳ２'!E18</f>
        <v>0</v>
      </c>
      <c r="M281" s="68">
        <f>'ＷＳ２'!F18</f>
        <v>0</v>
      </c>
      <c r="N281" s="94">
        <f>'ＷＳ２'!H18</f>
        <v>0</v>
      </c>
    </row>
    <row r="282" spans="1:14" ht="27" customHeight="1" x14ac:dyDescent="0.2">
      <c r="A282" s="11">
        <f>'ＷＳ１'!A19</f>
        <v>13</v>
      </c>
      <c r="B282" s="134" t="str">
        <f>'ＷＳ１'!B19</f>
        <v>0</v>
      </c>
      <c r="C282" s="57">
        <f>'ＷＳ１'!C19</f>
        <v>0</v>
      </c>
      <c r="D282" s="57">
        <f>'ＷＳ１'!D19</f>
        <v>0</v>
      </c>
      <c r="E282" s="93">
        <f>'ＷＳ１'!E19</f>
        <v>0</v>
      </c>
      <c r="F282" s="68">
        <f>'ＷＳ１'!F19</f>
        <v>0</v>
      </c>
      <c r="G282" s="94">
        <f>'ＷＳ１'!H19</f>
        <v>0</v>
      </c>
      <c r="H282" s="11">
        <f>'ＷＳ２'!A19</f>
        <v>38</v>
      </c>
      <c r="I282" s="134" t="str">
        <f>'ＷＳ２'!B19</f>
        <v>0</v>
      </c>
      <c r="J282" s="57">
        <f>'ＷＳ２'!C19</f>
        <v>0</v>
      </c>
      <c r="K282" s="57">
        <f>'ＷＳ２'!D19</f>
        <v>0</v>
      </c>
      <c r="L282" s="93">
        <f>'ＷＳ２'!E19</f>
        <v>0</v>
      </c>
      <c r="M282" s="68">
        <f>'ＷＳ２'!F19</f>
        <v>0</v>
      </c>
      <c r="N282" s="94">
        <f>'ＷＳ２'!H19</f>
        <v>0</v>
      </c>
    </row>
    <row r="283" spans="1:14" ht="27" customHeight="1" x14ac:dyDescent="0.2">
      <c r="A283" s="11">
        <f>'ＷＳ１'!A20</f>
        <v>14</v>
      </c>
      <c r="B283" s="134" t="str">
        <f>'ＷＳ１'!B20</f>
        <v>0</v>
      </c>
      <c r="C283" s="57">
        <f>'ＷＳ１'!C20</f>
        <v>0</v>
      </c>
      <c r="D283" s="57">
        <f>'ＷＳ１'!D20</f>
        <v>0</v>
      </c>
      <c r="E283" s="93">
        <f>'ＷＳ１'!E20</f>
        <v>0</v>
      </c>
      <c r="F283" s="68">
        <f>'ＷＳ１'!F20</f>
        <v>0</v>
      </c>
      <c r="G283" s="94">
        <f>'ＷＳ１'!H20</f>
        <v>0</v>
      </c>
      <c r="H283" s="11">
        <f>'ＷＳ２'!A20</f>
        <v>39</v>
      </c>
      <c r="I283" s="134" t="str">
        <f>'ＷＳ２'!B20</f>
        <v>0</v>
      </c>
      <c r="J283" s="57">
        <f>'ＷＳ２'!C20</f>
        <v>0</v>
      </c>
      <c r="K283" s="57">
        <f>'ＷＳ２'!D20</f>
        <v>0</v>
      </c>
      <c r="L283" s="93">
        <f>'ＷＳ２'!E20</f>
        <v>0</v>
      </c>
      <c r="M283" s="68">
        <f>'ＷＳ２'!F20</f>
        <v>0</v>
      </c>
      <c r="N283" s="94">
        <f>'ＷＳ２'!H20</f>
        <v>0</v>
      </c>
    </row>
    <row r="284" spans="1:14" ht="27" customHeight="1" x14ac:dyDescent="0.2">
      <c r="A284" s="11">
        <f>'ＷＳ１'!A21</f>
        <v>15</v>
      </c>
      <c r="B284" s="134" t="str">
        <f>'ＷＳ１'!B21</f>
        <v>0</v>
      </c>
      <c r="C284" s="57">
        <f>'ＷＳ１'!C21</f>
        <v>0</v>
      </c>
      <c r="D284" s="57">
        <f>'ＷＳ１'!D21</f>
        <v>0</v>
      </c>
      <c r="E284" s="93">
        <f>'ＷＳ１'!E21</f>
        <v>0</v>
      </c>
      <c r="F284" s="68">
        <f>'ＷＳ１'!F21</f>
        <v>0</v>
      </c>
      <c r="G284" s="94">
        <f>'ＷＳ１'!H21</f>
        <v>0</v>
      </c>
      <c r="H284" s="11">
        <f>'ＷＳ２'!A21</f>
        <v>40</v>
      </c>
      <c r="I284" s="134" t="str">
        <f>'ＷＳ２'!B21</f>
        <v>0</v>
      </c>
      <c r="J284" s="57">
        <f>'ＷＳ２'!C21</f>
        <v>0</v>
      </c>
      <c r="K284" s="57">
        <f>'ＷＳ２'!D21</f>
        <v>0</v>
      </c>
      <c r="L284" s="93">
        <f>'ＷＳ２'!E21</f>
        <v>0</v>
      </c>
      <c r="M284" s="68">
        <f>'ＷＳ２'!F21</f>
        <v>0</v>
      </c>
      <c r="N284" s="94">
        <f>'ＷＳ２'!H21</f>
        <v>0</v>
      </c>
    </row>
    <row r="285" spans="1:14" ht="27" customHeight="1" x14ac:dyDescent="0.2">
      <c r="A285" s="11">
        <f>'ＷＳ１'!A22</f>
        <v>16</v>
      </c>
      <c r="B285" s="134" t="str">
        <f>'ＷＳ１'!B22</f>
        <v>0</v>
      </c>
      <c r="C285" s="57">
        <f>'ＷＳ１'!C22</f>
        <v>0</v>
      </c>
      <c r="D285" s="57">
        <f>'ＷＳ１'!D22</f>
        <v>0</v>
      </c>
      <c r="E285" s="93">
        <f>'ＷＳ１'!E22</f>
        <v>0</v>
      </c>
      <c r="F285" s="68">
        <f>'ＷＳ１'!F22</f>
        <v>0</v>
      </c>
      <c r="G285" s="94">
        <f>'ＷＳ１'!H22</f>
        <v>0</v>
      </c>
      <c r="H285" s="11">
        <f>'ＷＳ２'!A22</f>
        <v>41</v>
      </c>
      <c r="I285" s="134" t="str">
        <f>'ＷＳ２'!B22</f>
        <v>0</v>
      </c>
      <c r="J285" s="57">
        <f>'ＷＳ２'!C22</f>
        <v>0</v>
      </c>
      <c r="K285" s="57">
        <f>'ＷＳ２'!D22</f>
        <v>0</v>
      </c>
      <c r="L285" s="93">
        <f>'ＷＳ２'!E22</f>
        <v>0</v>
      </c>
      <c r="M285" s="68">
        <f>'ＷＳ２'!F22</f>
        <v>0</v>
      </c>
      <c r="N285" s="94">
        <f>'ＷＳ２'!H22</f>
        <v>0</v>
      </c>
    </row>
    <row r="286" spans="1:14" ht="27" customHeight="1" x14ac:dyDescent="0.2">
      <c r="A286" s="11">
        <f>'ＷＳ１'!A23</f>
        <v>17</v>
      </c>
      <c r="B286" s="134" t="str">
        <f>'ＷＳ１'!B23</f>
        <v>0</v>
      </c>
      <c r="C286" s="57">
        <f>'ＷＳ１'!C23</f>
        <v>0</v>
      </c>
      <c r="D286" s="57">
        <f>'ＷＳ１'!D23</f>
        <v>0</v>
      </c>
      <c r="E286" s="93">
        <f>'ＷＳ１'!E23</f>
        <v>0</v>
      </c>
      <c r="F286" s="68">
        <f>'ＷＳ１'!F23</f>
        <v>0</v>
      </c>
      <c r="G286" s="94">
        <f>'ＷＳ１'!H23</f>
        <v>0</v>
      </c>
      <c r="H286" s="11">
        <f>'ＷＳ２'!A23</f>
        <v>42</v>
      </c>
      <c r="I286" s="134" t="str">
        <f>'ＷＳ２'!B23</f>
        <v>0</v>
      </c>
      <c r="J286" s="57">
        <f>'ＷＳ２'!C23</f>
        <v>0</v>
      </c>
      <c r="K286" s="57">
        <f>'ＷＳ２'!D23</f>
        <v>0</v>
      </c>
      <c r="L286" s="93">
        <f>'ＷＳ２'!E23</f>
        <v>0</v>
      </c>
      <c r="M286" s="68">
        <f>'ＷＳ２'!F23</f>
        <v>0</v>
      </c>
      <c r="N286" s="94">
        <f>'ＷＳ２'!H23</f>
        <v>0</v>
      </c>
    </row>
    <row r="287" spans="1:14" ht="27" customHeight="1" x14ac:dyDescent="0.2">
      <c r="A287" s="11">
        <f>'ＷＳ１'!A24</f>
        <v>18</v>
      </c>
      <c r="B287" s="134" t="str">
        <f>'ＷＳ１'!B24</f>
        <v>0</v>
      </c>
      <c r="C287" s="57">
        <f>'ＷＳ１'!C24</f>
        <v>0</v>
      </c>
      <c r="D287" s="57">
        <f>'ＷＳ１'!D24</f>
        <v>0</v>
      </c>
      <c r="E287" s="93">
        <f>'ＷＳ１'!E24</f>
        <v>0</v>
      </c>
      <c r="F287" s="68">
        <f>'ＷＳ１'!F24</f>
        <v>0</v>
      </c>
      <c r="G287" s="94">
        <f>'ＷＳ１'!H24</f>
        <v>0</v>
      </c>
      <c r="H287" s="11">
        <f>'ＷＳ２'!A24</f>
        <v>43</v>
      </c>
      <c r="I287" s="134" t="str">
        <f>'ＷＳ２'!B24</f>
        <v>0</v>
      </c>
      <c r="J287" s="57">
        <f>'ＷＳ２'!C24</f>
        <v>0</v>
      </c>
      <c r="K287" s="57">
        <f>'ＷＳ２'!D24</f>
        <v>0</v>
      </c>
      <c r="L287" s="93">
        <f>'ＷＳ２'!E24</f>
        <v>0</v>
      </c>
      <c r="M287" s="68">
        <f>'ＷＳ２'!F24</f>
        <v>0</v>
      </c>
      <c r="N287" s="94">
        <f>'ＷＳ２'!H24</f>
        <v>0</v>
      </c>
    </row>
    <row r="288" spans="1:14" ht="27" customHeight="1" x14ac:dyDescent="0.2">
      <c r="A288" s="11">
        <f>'ＷＳ１'!A25</f>
        <v>19</v>
      </c>
      <c r="B288" s="134" t="str">
        <f>'ＷＳ１'!B25</f>
        <v>0</v>
      </c>
      <c r="C288" s="57">
        <f>'ＷＳ１'!C25</f>
        <v>0</v>
      </c>
      <c r="D288" s="57">
        <f>'ＷＳ１'!D25</f>
        <v>0</v>
      </c>
      <c r="E288" s="93">
        <f>'ＷＳ１'!E25</f>
        <v>0</v>
      </c>
      <c r="F288" s="68">
        <f>'ＷＳ１'!F25</f>
        <v>0</v>
      </c>
      <c r="G288" s="94">
        <f>'ＷＳ１'!H25</f>
        <v>0</v>
      </c>
      <c r="H288" s="11">
        <f>'ＷＳ２'!A25</f>
        <v>44</v>
      </c>
      <c r="I288" s="134" t="str">
        <f>'ＷＳ２'!B25</f>
        <v>0</v>
      </c>
      <c r="J288" s="57">
        <f>'ＷＳ２'!C25</f>
        <v>0</v>
      </c>
      <c r="K288" s="57">
        <f>'ＷＳ２'!D25</f>
        <v>0</v>
      </c>
      <c r="L288" s="93">
        <f>'ＷＳ２'!E25</f>
        <v>0</v>
      </c>
      <c r="M288" s="68">
        <f>'ＷＳ２'!F25</f>
        <v>0</v>
      </c>
      <c r="N288" s="94">
        <f>'ＷＳ２'!H25</f>
        <v>0</v>
      </c>
    </row>
    <row r="289" spans="1:14" ht="27" customHeight="1" x14ac:dyDescent="0.2">
      <c r="A289" s="11">
        <f>'ＷＳ１'!A26</f>
        <v>20</v>
      </c>
      <c r="B289" s="134" t="str">
        <f>'ＷＳ１'!B26</f>
        <v>0</v>
      </c>
      <c r="C289" s="57">
        <f>'ＷＳ１'!C26</f>
        <v>0</v>
      </c>
      <c r="D289" s="57">
        <f>'ＷＳ１'!D26</f>
        <v>0</v>
      </c>
      <c r="E289" s="93">
        <f>'ＷＳ１'!E26</f>
        <v>0</v>
      </c>
      <c r="F289" s="68">
        <f>'ＷＳ１'!F26</f>
        <v>0</v>
      </c>
      <c r="G289" s="94">
        <f>'ＷＳ１'!H26</f>
        <v>0</v>
      </c>
      <c r="H289" s="11">
        <f>'ＷＳ２'!A26</f>
        <v>45</v>
      </c>
      <c r="I289" s="134" t="str">
        <f>'ＷＳ２'!B26</f>
        <v>0</v>
      </c>
      <c r="J289" s="57">
        <f>'ＷＳ２'!C26</f>
        <v>0</v>
      </c>
      <c r="K289" s="57">
        <f>'ＷＳ２'!D26</f>
        <v>0</v>
      </c>
      <c r="L289" s="93">
        <f>'ＷＳ２'!E26</f>
        <v>0</v>
      </c>
      <c r="M289" s="68">
        <f>'ＷＳ２'!F26</f>
        <v>0</v>
      </c>
      <c r="N289" s="94">
        <f>'ＷＳ２'!H26</f>
        <v>0</v>
      </c>
    </row>
    <row r="290" spans="1:14" ht="27" customHeight="1" x14ac:dyDescent="0.2">
      <c r="A290" s="11">
        <f>'ＷＳ１'!A27</f>
        <v>21</v>
      </c>
      <c r="B290" s="134" t="str">
        <f>'ＷＳ１'!B27</f>
        <v>0</v>
      </c>
      <c r="C290" s="57">
        <f>'ＷＳ１'!C27</f>
        <v>0</v>
      </c>
      <c r="D290" s="57">
        <f>'ＷＳ１'!D27</f>
        <v>0</v>
      </c>
      <c r="E290" s="93">
        <f>'ＷＳ１'!E27</f>
        <v>0</v>
      </c>
      <c r="F290" s="68">
        <f>'ＷＳ１'!F27</f>
        <v>0</v>
      </c>
      <c r="G290" s="94">
        <f>'ＷＳ１'!H27</f>
        <v>0</v>
      </c>
      <c r="H290" s="11">
        <f>'ＷＳ２'!A27</f>
        <v>46</v>
      </c>
      <c r="I290" s="134" t="str">
        <f>'ＷＳ２'!B27</f>
        <v>0</v>
      </c>
      <c r="J290" s="57">
        <f>'ＷＳ２'!C27</f>
        <v>0</v>
      </c>
      <c r="K290" s="57">
        <f>'ＷＳ２'!D27</f>
        <v>0</v>
      </c>
      <c r="L290" s="93">
        <f>'ＷＳ２'!E27</f>
        <v>0</v>
      </c>
      <c r="M290" s="68">
        <f>'ＷＳ２'!F27</f>
        <v>0</v>
      </c>
      <c r="N290" s="94">
        <f>'ＷＳ２'!H27</f>
        <v>0</v>
      </c>
    </row>
    <row r="291" spans="1:14" ht="27" customHeight="1" x14ac:dyDescent="0.2">
      <c r="A291" s="11">
        <f>'ＷＳ１'!A28</f>
        <v>22</v>
      </c>
      <c r="B291" s="134" t="str">
        <f>'ＷＳ１'!B28</f>
        <v>0</v>
      </c>
      <c r="C291" s="57">
        <f>'ＷＳ１'!C28</f>
        <v>0</v>
      </c>
      <c r="D291" s="57">
        <f>'ＷＳ１'!D28</f>
        <v>0</v>
      </c>
      <c r="E291" s="93">
        <f>'ＷＳ１'!E28</f>
        <v>0</v>
      </c>
      <c r="F291" s="68">
        <f>'ＷＳ１'!F28</f>
        <v>0</v>
      </c>
      <c r="G291" s="94">
        <f>'ＷＳ１'!H28</f>
        <v>0</v>
      </c>
      <c r="H291" s="11">
        <f>'ＷＳ２'!A28</f>
        <v>47</v>
      </c>
      <c r="I291" s="134" t="str">
        <f>'ＷＳ２'!B28</f>
        <v>0</v>
      </c>
      <c r="J291" s="57">
        <f>'ＷＳ２'!C28</f>
        <v>0</v>
      </c>
      <c r="K291" s="57">
        <f>'ＷＳ２'!D28</f>
        <v>0</v>
      </c>
      <c r="L291" s="93">
        <f>'ＷＳ２'!E28</f>
        <v>0</v>
      </c>
      <c r="M291" s="68">
        <f>'ＷＳ２'!F28</f>
        <v>0</v>
      </c>
      <c r="N291" s="94">
        <f>'ＷＳ２'!H28</f>
        <v>0</v>
      </c>
    </row>
    <row r="292" spans="1:14" ht="27" customHeight="1" x14ac:dyDescent="0.2">
      <c r="A292" s="11">
        <f>'ＷＳ１'!A29</f>
        <v>23</v>
      </c>
      <c r="B292" s="134" t="str">
        <f>'ＷＳ１'!B29</f>
        <v>0</v>
      </c>
      <c r="C292" s="57">
        <f>'ＷＳ１'!C29</f>
        <v>0</v>
      </c>
      <c r="D292" s="57">
        <f>'ＷＳ１'!D29</f>
        <v>0</v>
      </c>
      <c r="E292" s="93">
        <f>'ＷＳ１'!E29</f>
        <v>0</v>
      </c>
      <c r="F292" s="68">
        <f>'ＷＳ１'!F29</f>
        <v>0</v>
      </c>
      <c r="G292" s="94">
        <f>'ＷＳ１'!H29</f>
        <v>0</v>
      </c>
      <c r="H292" s="11">
        <f>'ＷＳ２'!A29</f>
        <v>48</v>
      </c>
      <c r="I292" s="134" t="str">
        <f>'ＷＳ２'!B29</f>
        <v>0</v>
      </c>
      <c r="J292" s="57">
        <f>'ＷＳ２'!C29</f>
        <v>0</v>
      </c>
      <c r="K292" s="57">
        <f>'ＷＳ２'!D29</f>
        <v>0</v>
      </c>
      <c r="L292" s="93">
        <f>'ＷＳ２'!E29</f>
        <v>0</v>
      </c>
      <c r="M292" s="68">
        <f>'ＷＳ２'!F29</f>
        <v>0</v>
      </c>
      <c r="N292" s="94">
        <f>'ＷＳ２'!H29</f>
        <v>0</v>
      </c>
    </row>
    <row r="293" spans="1:14" ht="27" customHeight="1" x14ac:dyDescent="0.2">
      <c r="A293" s="11">
        <f>'ＷＳ１'!A30</f>
        <v>24</v>
      </c>
      <c r="B293" s="134" t="str">
        <f>'ＷＳ１'!B30</f>
        <v>0</v>
      </c>
      <c r="C293" s="57">
        <f>'ＷＳ１'!C30</f>
        <v>0</v>
      </c>
      <c r="D293" s="57">
        <f>'ＷＳ１'!D30</f>
        <v>0</v>
      </c>
      <c r="E293" s="93">
        <f>'ＷＳ１'!E30</f>
        <v>0</v>
      </c>
      <c r="F293" s="68">
        <f>'ＷＳ１'!F30</f>
        <v>0</v>
      </c>
      <c r="G293" s="94">
        <f>'ＷＳ１'!H30</f>
        <v>0</v>
      </c>
      <c r="H293" s="11">
        <f>'ＷＳ２'!A30</f>
        <v>49</v>
      </c>
      <c r="I293" s="134" t="str">
        <f>'ＷＳ２'!B30</f>
        <v>0</v>
      </c>
      <c r="J293" s="57">
        <f>'ＷＳ２'!C30</f>
        <v>0</v>
      </c>
      <c r="K293" s="57">
        <f>'ＷＳ２'!D30</f>
        <v>0</v>
      </c>
      <c r="L293" s="93">
        <f>'ＷＳ２'!E30</f>
        <v>0</v>
      </c>
      <c r="M293" s="68">
        <f>'ＷＳ２'!F30</f>
        <v>0</v>
      </c>
      <c r="N293" s="94">
        <f>'ＷＳ２'!H30</f>
        <v>0</v>
      </c>
    </row>
    <row r="294" spans="1:14" ht="27" customHeight="1" x14ac:dyDescent="0.2">
      <c r="A294" s="11">
        <f>'ＷＳ１'!A31</f>
        <v>25</v>
      </c>
      <c r="B294" s="134" t="str">
        <f>'ＷＳ１'!B31</f>
        <v>0</v>
      </c>
      <c r="C294" s="57">
        <f>'ＷＳ１'!C31</f>
        <v>0</v>
      </c>
      <c r="D294" s="57">
        <f>'ＷＳ１'!D31</f>
        <v>0</v>
      </c>
      <c r="E294" s="93">
        <f>'ＷＳ１'!E31</f>
        <v>0</v>
      </c>
      <c r="F294" s="68">
        <f>'ＷＳ１'!F31</f>
        <v>0</v>
      </c>
      <c r="G294" s="94">
        <f>'ＷＳ１'!H31</f>
        <v>0</v>
      </c>
      <c r="H294" s="11">
        <f>'ＷＳ２'!A31</f>
        <v>50</v>
      </c>
      <c r="I294" s="134" t="str">
        <f>'ＷＳ２'!B31</f>
        <v>0</v>
      </c>
      <c r="J294" s="57">
        <f>'ＷＳ２'!C31</f>
        <v>0</v>
      </c>
      <c r="K294" s="57">
        <f>'ＷＳ２'!D31</f>
        <v>0</v>
      </c>
      <c r="L294" s="93">
        <f>'ＷＳ２'!E31</f>
        <v>0</v>
      </c>
      <c r="M294" s="68">
        <f>'ＷＳ２'!F31</f>
        <v>0</v>
      </c>
      <c r="N294" s="94">
        <f>'ＷＳ２'!H31</f>
        <v>0</v>
      </c>
    </row>
  </sheetData>
  <sheetProtection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7" customWidth="1"/>
    <col min="8" max="8" width="14.6328125" style="67" customWidth="1"/>
    <col min="9" max="9" width="8.90625" style="80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.7265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32</v>
      </c>
      <c r="D2" s="228"/>
      <c r="E2" s="228"/>
      <c r="F2" s="229"/>
      <c r="G2" s="79" t="s">
        <v>36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7"/>
      <c r="G3" s="77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78"/>
      <c r="G4" s="78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8"/>
      <c r="D5" s="35"/>
      <c r="E5" s="35"/>
      <c r="F5" s="78"/>
      <c r="G5" s="78"/>
      <c r="H5" s="78"/>
      <c r="I5" s="33"/>
      <c r="J5" s="35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12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2">
      <c r="A7" s="212">
        <v>21</v>
      </c>
      <c r="B7" s="215" t="str">
        <f>LEFT($L$2,2)</f>
        <v>0</v>
      </c>
      <c r="C7" s="213"/>
      <c r="D7" s="261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89</v>
      </c>
      <c r="P7" t="s">
        <v>90</v>
      </c>
    </row>
    <row r="8" spans="1:19" x14ac:dyDescent="0.2">
      <c r="A8" s="212"/>
      <c r="B8" s="216"/>
      <c r="C8" s="214"/>
      <c r="D8" s="261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98</v>
      </c>
      <c r="P8" t="s">
        <v>91</v>
      </c>
    </row>
    <row r="9" spans="1:19" ht="13.5" customHeight="1" x14ac:dyDescent="0.2">
      <c r="A9" s="212">
        <v>22</v>
      </c>
      <c r="B9" s="215" t="str">
        <f>LEFT($L$2,2)</f>
        <v>0</v>
      </c>
      <c r="C9" s="213"/>
      <c r="D9" s="261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159</v>
      </c>
      <c r="P9" t="s">
        <v>160</v>
      </c>
    </row>
    <row r="10" spans="1:19" x14ac:dyDescent="0.2">
      <c r="A10" s="212"/>
      <c r="B10" s="216"/>
      <c r="C10" s="214"/>
      <c r="D10" s="261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99</v>
      </c>
      <c r="P10" t="s">
        <v>92</v>
      </c>
    </row>
    <row r="11" spans="1:19" ht="13.5" customHeight="1" x14ac:dyDescent="0.2">
      <c r="A11" s="212">
        <v>23</v>
      </c>
      <c r="B11" s="215" t="str">
        <f>LEFT($L$2,2)</f>
        <v>0</v>
      </c>
      <c r="C11" s="213"/>
      <c r="D11" s="261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100</v>
      </c>
      <c r="P11" t="s">
        <v>93</v>
      </c>
    </row>
    <row r="12" spans="1:19" x14ac:dyDescent="0.2">
      <c r="A12" s="212"/>
      <c r="B12" s="216"/>
      <c r="C12" s="214"/>
      <c r="D12" s="261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101</v>
      </c>
      <c r="P12" t="s">
        <v>94</v>
      </c>
    </row>
    <row r="13" spans="1:19" ht="13.5" customHeight="1" x14ac:dyDescent="0.2">
      <c r="A13" s="212">
        <v>24</v>
      </c>
      <c r="B13" s="215" t="str">
        <f>LEFT($L$2,2)</f>
        <v>0</v>
      </c>
      <c r="C13" s="213"/>
      <c r="D13" s="261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102</v>
      </c>
      <c r="P13" t="s">
        <v>95</v>
      </c>
    </row>
    <row r="14" spans="1:19" x14ac:dyDescent="0.2">
      <c r="A14" s="212"/>
      <c r="B14" s="216"/>
      <c r="C14" s="214"/>
      <c r="D14" s="261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103</v>
      </c>
      <c r="P14" t="s">
        <v>96</v>
      </c>
    </row>
    <row r="15" spans="1:19" ht="13.5" customHeight="1" x14ac:dyDescent="0.2">
      <c r="A15" s="212">
        <v>25</v>
      </c>
      <c r="B15" s="215" t="str">
        <f>LEFT($L$2,2)</f>
        <v>0</v>
      </c>
      <c r="C15" s="213"/>
      <c r="D15" s="261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104</v>
      </c>
      <c r="P15" t="s">
        <v>97</v>
      </c>
    </row>
    <row r="16" spans="1:19" x14ac:dyDescent="0.2">
      <c r="A16" s="212"/>
      <c r="B16" s="216"/>
      <c r="C16" s="214"/>
      <c r="D16" s="261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161</v>
      </c>
      <c r="P16" t="s">
        <v>162</v>
      </c>
    </row>
    <row r="17" spans="1:19" ht="14.25" customHeight="1" x14ac:dyDescent="0.2">
      <c r="A17" s="212">
        <v>26</v>
      </c>
      <c r="B17" s="215" t="str">
        <f>LEFT($L$2,2)</f>
        <v>0</v>
      </c>
      <c r="C17" s="213"/>
      <c r="D17" s="261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226</v>
      </c>
      <c r="P17" t="s">
        <v>227</v>
      </c>
    </row>
    <row r="18" spans="1:19" ht="14.25" customHeight="1" x14ac:dyDescent="0.2">
      <c r="A18" s="212"/>
      <c r="B18" s="216"/>
      <c r="C18" s="214"/>
      <c r="D18" s="261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9" ht="13.5" customHeight="1" x14ac:dyDescent="0.2">
      <c r="A19" s="212">
        <v>27</v>
      </c>
      <c r="B19" s="215" t="str">
        <f>LEFT($L$2,2)</f>
        <v>0</v>
      </c>
      <c r="C19" s="213"/>
      <c r="D19" s="261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9" ht="13.5" customHeight="1" thickBot="1" x14ac:dyDescent="0.25">
      <c r="A20" s="212"/>
      <c r="B20" s="216"/>
      <c r="C20" s="214"/>
      <c r="D20" s="261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9" ht="13.5" customHeight="1" thickTop="1" x14ac:dyDescent="0.2">
      <c r="A21" s="212">
        <v>28</v>
      </c>
      <c r="B21" s="215" t="str">
        <f>LEFT($L$2,2)</f>
        <v>0</v>
      </c>
      <c r="C21" s="213"/>
      <c r="D21" s="261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  <c r="O21" s="221" t="s">
        <v>169</v>
      </c>
      <c r="P21" s="258"/>
      <c r="Q21" s="258"/>
      <c r="R21" s="258"/>
      <c r="S21" s="222"/>
    </row>
    <row r="22" spans="1:19" ht="14.25" customHeight="1" x14ac:dyDescent="0.2">
      <c r="A22" s="212"/>
      <c r="B22" s="216"/>
      <c r="C22" s="214"/>
      <c r="D22" s="261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  <c r="O22" s="223"/>
      <c r="P22" s="259"/>
      <c r="Q22" s="259"/>
      <c r="R22" s="259"/>
      <c r="S22" s="224"/>
    </row>
    <row r="23" spans="1:19" ht="14.25" customHeight="1" x14ac:dyDescent="0.2">
      <c r="A23" s="212">
        <v>29</v>
      </c>
      <c r="B23" s="215" t="str">
        <f>LEFT($L$2,2)</f>
        <v>0</v>
      </c>
      <c r="C23" s="213"/>
      <c r="D23" s="261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  <c r="O23" s="223"/>
      <c r="P23" s="259"/>
      <c r="Q23" s="259"/>
      <c r="R23" s="259"/>
      <c r="S23" s="224"/>
    </row>
    <row r="24" spans="1:19" x14ac:dyDescent="0.2">
      <c r="A24" s="212"/>
      <c r="B24" s="216"/>
      <c r="C24" s="214"/>
      <c r="D24" s="261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  <c r="O24" s="223"/>
      <c r="P24" s="259"/>
      <c r="Q24" s="259"/>
      <c r="R24" s="259"/>
      <c r="S24" s="224"/>
    </row>
    <row r="25" spans="1:19" ht="13.5" customHeight="1" thickBot="1" x14ac:dyDescent="0.25">
      <c r="A25" s="212">
        <v>30</v>
      </c>
      <c r="B25" s="215" t="str">
        <f>LEFT($L$2,2)</f>
        <v>0</v>
      </c>
      <c r="C25" s="213"/>
      <c r="D25" s="261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  <c r="O25" s="225"/>
      <c r="P25" s="260"/>
      <c r="Q25" s="260"/>
      <c r="R25" s="260"/>
      <c r="S25" s="226"/>
    </row>
    <row r="26" spans="1:19" ht="13.5" thickTop="1" x14ac:dyDescent="0.2">
      <c r="A26" s="212"/>
      <c r="B26" s="216"/>
      <c r="C26" s="214"/>
      <c r="D26" s="261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9" ht="13.5" customHeight="1" x14ac:dyDescent="0.2">
      <c r="A27" s="212">
        <v>31</v>
      </c>
      <c r="B27" s="215" t="str">
        <f>LEFT($L$2,2)</f>
        <v>0</v>
      </c>
      <c r="C27" s="213"/>
      <c r="D27" s="261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9" x14ac:dyDescent="0.2">
      <c r="A28" s="212"/>
      <c r="B28" s="216"/>
      <c r="C28" s="214"/>
      <c r="D28" s="261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9" ht="13.5" customHeight="1" x14ac:dyDescent="0.2">
      <c r="A29" s="212">
        <v>32</v>
      </c>
      <c r="B29" s="215" t="str">
        <f>LEFT($L$2,2)</f>
        <v>0</v>
      </c>
      <c r="C29" s="213"/>
      <c r="D29" s="261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9" x14ac:dyDescent="0.2">
      <c r="A30" s="212"/>
      <c r="B30" s="216"/>
      <c r="C30" s="214"/>
      <c r="D30" s="261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9" ht="13.5" customHeight="1" x14ac:dyDescent="0.2">
      <c r="A31" s="212">
        <v>33</v>
      </c>
      <c r="B31" s="215" t="str">
        <f>LEFT($L$2,2)</f>
        <v>0</v>
      </c>
      <c r="C31" s="213"/>
      <c r="D31" s="261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9" x14ac:dyDescent="0.2">
      <c r="A32" s="212"/>
      <c r="B32" s="216"/>
      <c r="C32" s="214"/>
      <c r="D32" s="261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12">
        <v>34</v>
      </c>
      <c r="B33" s="215" t="str">
        <f>LEFT($L$2,2)</f>
        <v>0</v>
      </c>
      <c r="C33" s="213"/>
      <c r="D33" s="261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2">
      <c r="A34" s="212"/>
      <c r="B34" s="216"/>
      <c r="C34" s="214"/>
      <c r="D34" s="261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12">
        <v>35</v>
      </c>
      <c r="B35" s="215" t="str">
        <f>LEFT($L$2,2)</f>
        <v>0</v>
      </c>
      <c r="C35" s="213"/>
      <c r="D35" s="261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2">
      <c r="A36" s="212"/>
      <c r="B36" s="216"/>
      <c r="C36" s="214"/>
      <c r="D36" s="261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12">
        <v>36</v>
      </c>
      <c r="B37" s="215" t="str">
        <f>LEFT($L$2,2)</f>
        <v>0</v>
      </c>
      <c r="C37" s="213"/>
      <c r="D37" s="261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2">
      <c r="A38" s="212"/>
      <c r="B38" s="216"/>
      <c r="C38" s="214"/>
      <c r="D38" s="261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12">
        <v>37</v>
      </c>
      <c r="B39" s="215" t="str">
        <f>LEFT($L$2,2)</f>
        <v>0</v>
      </c>
      <c r="C39" s="213"/>
      <c r="D39" s="261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2">
      <c r="A40" s="212"/>
      <c r="B40" s="216"/>
      <c r="C40" s="214"/>
      <c r="D40" s="261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12">
        <v>38</v>
      </c>
      <c r="B41" s="215" t="str">
        <f>LEFT($L$2,2)</f>
        <v>0</v>
      </c>
      <c r="C41" s="213"/>
      <c r="D41" s="261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2">
      <c r="A42" s="212"/>
      <c r="B42" s="216"/>
      <c r="C42" s="214"/>
      <c r="D42" s="261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12">
        <v>39</v>
      </c>
      <c r="B43" s="215" t="str">
        <f>LEFT($L$2,2)</f>
        <v>0</v>
      </c>
      <c r="C43" s="213"/>
      <c r="D43" s="261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2">
      <c r="A44" s="212"/>
      <c r="B44" s="216"/>
      <c r="C44" s="214"/>
      <c r="D44" s="261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12">
        <v>40</v>
      </c>
      <c r="B45" s="215" t="str">
        <f>LEFT($L$2,2)</f>
        <v>0</v>
      </c>
      <c r="C45" s="213"/>
      <c r="D45" s="261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2">
      <c r="A46" s="212"/>
      <c r="B46" s="216"/>
      <c r="C46" s="214"/>
      <c r="D46" s="261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12">
        <v>41</v>
      </c>
      <c r="B47" s="215" t="str">
        <f>LEFT($L$2,2)</f>
        <v>0</v>
      </c>
      <c r="C47" s="213"/>
      <c r="D47" s="261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2">
      <c r="A48" s="212"/>
      <c r="B48" s="216"/>
      <c r="C48" s="214"/>
      <c r="D48" s="261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12">
        <v>42</v>
      </c>
      <c r="B49" s="215" t="str">
        <f>LEFT($L$2,2)</f>
        <v>0</v>
      </c>
      <c r="C49" s="213"/>
      <c r="D49" s="261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2">
      <c r="A50" s="212"/>
      <c r="B50" s="216"/>
      <c r="C50" s="214"/>
      <c r="D50" s="261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12">
        <v>43</v>
      </c>
      <c r="B51" s="215" t="str">
        <f>LEFT($L$2,2)</f>
        <v>0</v>
      </c>
      <c r="C51" s="213"/>
      <c r="D51" s="261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2">
      <c r="A52" s="212"/>
      <c r="B52" s="216"/>
      <c r="C52" s="214"/>
      <c r="D52" s="261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12">
        <v>44</v>
      </c>
      <c r="B53" s="215" t="str">
        <f>LEFT($L$2,2)</f>
        <v>0</v>
      </c>
      <c r="C53" s="213"/>
      <c r="D53" s="261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2">
      <c r="A54" s="212"/>
      <c r="B54" s="216"/>
      <c r="C54" s="214"/>
      <c r="D54" s="261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12">
        <v>45</v>
      </c>
      <c r="B55" s="215" t="str">
        <f>LEFT($L$2,2)</f>
        <v>0</v>
      </c>
      <c r="C55" s="213"/>
      <c r="D55" s="261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2">
      <c r="A56" s="212"/>
      <c r="B56" s="216"/>
      <c r="C56" s="214"/>
      <c r="D56" s="261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7" customWidth="1"/>
    <col min="8" max="8" width="14.6328125" style="67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7265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32</v>
      </c>
      <c r="D2" s="228"/>
      <c r="E2" s="228"/>
      <c r="F2" s="229"/>
      <c r="G2" s="79" t="s">
        <v>33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7"/>
      <c r="G3" s="77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3"/>
      <c r="G4" s="23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7"/>
      <c r="D5" s="18"/>
      <c r="E5" s="18"/>
      <c r="F5" s="23"/>
      <c r="G5" s="23"/>
      <c r="H5" s="23"/>
      <c r="I5" s="27"/>
      <c r="J5" s="18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28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2">
      <c r="A7" s="212">
        <v>46</v>
      </c>
      <c r="B7" s="215" t="str">
        <f>LEFT($L$2,2)</f>
        <v>0</v>
      </c>
      <c r="C7" s="213"/>
      <c r="D7" s="261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89</v>
      </c>
      <c r="P7" t="s">
        <v>90</v>
      </c>
    </row>
    <row r="8" spans="1:19" x14ac:dyDescent="0.2">
      <c r="A8" s="212"/>
      <c r="B8" s="216"/>
      <c r="C8" s="214"/>
      <c r="D8" s="261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98</v>
      </c>
      <c r="P8" t="s">
        <v>91</v>
      </c>
    </row>
    <row r="9" spans="1:19" ht="13.5" customHeight="1" x14ac:dyDescent="0.2">
      <c r="A9" s="212">
        <v>47</v>
      </c>
      <c r="B9" s="215" t="str">
        <f>LEFT($L$2,2)</f>
        <v>0</v>
      </c>
      <c r="C9" s="213"/>
      <c r="D9" s="261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159</v>
      </c>
      <c r="P9" t="s">
        <v>160</v>
      </c>
    </row>
    <row r="10" spans="1:19" x14ac:dyDescent="0.2">
      <c r="A10" s="212"/>
      <c r="B10" s="216"/>
      <c r="C10" s="214"/>
      <c r="D10" s="261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99</v>
      </c>
      <c r="P10" t="s">
        <v>92</v>
      </c>
    </row>
    <row r="11" spans="1:19" ht="13.5" customHeight="1" x14ac:dyDescent="0.2">
      <c r="A11" s="212">
        <v>48</v>
      </c>
      <c r="B11" s="215" t="str">
        <f>LEFT($L$2,2)</f>
        <v>0</v>
      </c>
      <c r="C11" s="213"/>
      <c r="D11" s="261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100</v>
      </c>
      <c r="P11" t="s">
        <v>93</v>
      </c>
    </row>
    <row r="12" spans="1:19" x14ac:dyDescent="0.2">
      <c r="A12" s="212"/>
      <c r="B12" s="216"/>
      <c r="C12" s="214"/>
      <c r="D12" s="261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101</v>
      </c>
      <c r="P12" t="s">
        <v>94</v>
      </c>
    </row>
    <row r="13" spans="1:19" ht="13.5" customHeight="1" x14ac:dyDescent="0.2">
      <c r="A13" s="212">
        <v>49</v>
      </c>
      <c r="B13" s="215" t="str">
        <f>LEFT($L$2,2)</f>
        <v>0</v>
      </c>
      <c r="C13" s="213"/>
      <c r="D13" s="261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102</v>
      </c>
      <c r="P13" t="s">
        <v>95</v>
      </c>
    </row>
    <row r="14" spans="1:19" x14ac:dyDescent="0.2">
      <c r="A14" s="212"/>
      <c r="B14" s="216"/>
      <c r="C14" s="214"/>
      <c r="D14" s="261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103</v>
      </c>
      <c r="P14" t="s">
        <v>96</v>
      </c>
    </row>
    <row r="15" spans="1:19" ht="13.5" customHeight="1" x14ac:dyDescent="0.2">
      <c r="A15" s="212">
        <v>50</v>
      </c>
      <c r="B15" s="215" t="str">
        <f>LEFT($L$2,2)</f>
        <v>0</v>
      </c>
      <c r="C15" s="213"/>
      <c r="D15" s="261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104</v>
      </c>
      <c r="P15" t="s">
        <v>97</v>
      </c>
    </row>
    <row r="16" spans="1:19" x14ac:dyDescent="0.2">
      <c r="A16" s="212"/>
      <c r="B16" s="216"/>
      <c r="C16" s="214"/>
      <c r="D16" s="261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161</v>
      </c>
      <c r="P16" t="s">
        <v>162</v>
      </c>
    </row>
    <row r="17" spans="1:16" ht="13.5" customHeight="1" x14ac:dyDescent="0.2">
      <c r="A17" s="212">
        <v>51</v>
      </c>
      <c r="B17" s="215" t="str">
        <f>LEFT($L$2,2)</f>
        <v>0</v>
      </c>
      <c r="C17" s="213"/>
      <c r="D17" s="261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226</v>
      </c>
      <c r="P17" t="s">
        <v>227</v>
      </c>
    </row>
    <row r="18" spans="1:16" x14ac:dyDescent="0.2">
      <c r="A18" s="212"/>
      <c r="B18" s="216"/>
      <c r="C18" s="214"/>
      <c r="D18" s="261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6" ht="13.5" customHeight="1" x14ac:dyDescent="0.2">
      <c r="A19" s="212">
        <v>52</v>
      </c>
      <c r="B19" s="215" t="str">
        <f>LEFT($L$2,2)</f>
        <v>0</v>
      </c>
      <c r="C19" s="213"/>
      <c r="D19" s="261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6" x14ac:dyDescent="0.2">
      <c r="A20" s="212"/>
      <c r="B20" s="216"/>
      <c r="C20" s="214"/>
      <c r="D20" s="261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6" ht="13.5" customHeight="1" x14ac:dyDescent="0.2">
      <c r="A21" s="212">
        <v>53</v>
      </c>
      <c r="B21" s="215" t="str">
        <f>LEFT($L$2,2)</f>
        <v>0</v>
      </c>
      <c r="C21" s="213"/>
      <c r="D21" s="261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6" x14ac:dyDescent="0.2">
      <c r="A22" s="212"/>
      <c r="B22" s="216"/>
      <c r="C22" s="214"/>
      <c r="D22" s="261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6" ht="13.5" customHeight="1" x14ac:dyDescent="0.2">
      <c r="A23" s="212">
        <v>54</v>
      </c>
      <c r="B23" s="215" t="str">
        <f>LEFT($L$2,2)</f>
        <v>0</v>
      </c>
      <c r="C23" s="213"/>
      <c r="D23" s="261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6" x14ac:dyDescent="0.2">
      <c r="A24" s="212"/>
      <c r="B24" s="216"/>
      <c r="C24" s="214"/>
      <c r="D24" s="261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6" ht="13.5" customHeight="1" x14ac:dyDescent="0.2">
      <c r="A25" s="212">
        <v>55</v>
      </c>
      <c r="B25" s="215" t="str">
        <f>LEFT($L$2,2)</f>
        <v>0</v>
      </c>
      <c r="C25" s="213"/>
      <c r="D25" s="261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6" x14ac:dyDescent="0.2">
      <c r="A26" s="212"/>
      <c r="B26" s="216"/>
      <c r="C26" s="214"/>
      <c r="D26" s="261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6" ht="13.5" customHeight="1" x14ac:dyDescent="0.2">
      <c r="A27" s="212">
        <v>56</v>
      </c>
      <c r="B27" s="215" t="str">
        <f>LEFT($L$2,2)</f>
        <v>0</v>
      </c>
      <c r="C27" s="213"/>
      <c r="D27" s="261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6" x14ac:dyDescent="0.2">
      <c r="A28" s="212"/>
      <c r="B28" s="216"/>
      <c r="C28" s="214"/>
      <c r="D28" s="261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6" ht="13.5" customHeight="1" x14ac:dyDescent="0.2">
      <c r="A29" s="212">
        <v>57</v>
      </c>
      <c r="B29" s="215" t="str">
        <f>LEFT($L$2,2)</f>
        <v>0</v>
      </c>
      <c r="C29" s="213"/>
      <c r="D29" s="261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6" x14ac:dyDescent="0.2">
      <c r="A30" s="212"/>
      <c r="B30" s="216"/>
      <c r="C30" s="214"/>
      <c r="D30" s="261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6" ht="13.5" customHeight="1" x14ac:dyDescent="0.2">
      <c r="A31" s="212">
        <v>58</v>
      </c>
      <c r="B31" s="215" t="str">
        <f>LEFT($L$2,2)</f>
        <v>0</v>
      </c>
      <c r="C31" s="213"/>
      <c r="D31" s="261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6" x14ac:dyDescent="0.2">
      <c r="A32" s="212"/>
      <c r="B32" s="216"/>
      <c r="C32" s="214"/>
      <c r="D32" s="261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12">
        <v>59</v>
      </c>
      <c r="B33" s="215" t="str">
        <f>LEFT($L$2,2)</f>
        <v>0</v>
      </c>
      <c r="C33" s="213"/>
      <c r="D33" s="261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2">
      <c r="A34" s="212"/>
      <c r="B34" s="216"/>
      <c r="C34" s="214"/>
      <c r="D34" s="261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12">
        <v>60</v>
      </c>
      <c r="B35" s="215" t="str">
        <f>LEFT($L$2,2)</f>
        <v>0</v>
      </c>
      <c r="C35" s="213"/>
      <c r="D35" s="261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2">
      <c r="A36" s="212"/>
      <c r="B36" s="216"/>
      <c r="C36" s="214"/>
      <c r="D36" s="261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12">
        <v>61</v>
      </c>
      <c r="B37" s="215" t="str">
        <f>LEFT($L$2,2)</f>
        <v>0</v>
      </c>
      <c r="C37" s="213"/>
      <c r="D37" s="261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2">
      <c r="A38" s="212"/>
      <c r="B38" s="216"/>
      <c r="C38" s="214"/>
      <c r="D38" s="261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12">
        <v>62</v>
      </c>
      <c r="B39" s="215" t="str">
        <f>LEFT($L$2,2)</f>
        <v>0</v>
      </c>
      <c r="C39" s="213"/>
      <c r="D39" s="261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2">
      <c r="A40" s="212"/>
      <c r="B40" s="216"/>
      <c r="C40" s="214"/>
      <c r="D40" s="261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12">
        <v>63</v>
      </c>
      <c r="B41" s="215" t="str">
        <f>LEFT($L$2,2)</f>
        <v>0</v>
      </c>
      <c r="C41" s="213"/>
      <c r="D41" s="261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2">
      <c r="A42" s="212"/>
      <c r="B42" s="216"/>
      <c r="C42" s="214"/>
      <c r="D42" s="261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12">
        <v>64</v>
      </c>
      <c r="B43" s="215" t="str">
        <f>LEFT($L$2,2)</f>
        <v>0</v>
      </c>
      <c r="C43" s="213"/>
      <c r="D43" s="261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2">
      <c r="A44" s="212"/>
      <c r="B44" s="216"/>
      <c r="C44" s="214"/>
      <c r="D44" s="261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12">
        <v>65</v>
      </c>
      <c r="B45" s="215" t="str">
        <f>LEFT($L$2,2)</f>
        <v>0</v>
      </c>
      <c r="C45" s="213"/>
      <c r="D45" s="261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2">
      <c r="A46" s="212"/>
      <c r="B46" s="216"/>
      <c r="C46" s="214"/>
      <c r="D46" s="261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12">
        <v>66</v>
      </c>
      <c r="B47" s="215" t="str">
        <f>LEFT($L$2,2)</f>
        <v>0</v>
      </c>
      <c r="C47" s="213"/>
      <c r="D47" s="261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2">
      <c r="A48" s="212"/>
      <c r="B48" s="216"/>
      <c r="C48" s="214"/>
      <c r="D48" s="261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12">
        <v>67</v>
      </c>
      <c r="B49" s="215" t="str">
        <f>LEFT($L$2,2)</f>
        <v>0</v>
      </c>
      <c r="C49" s="213"/>
      <c r="D49" s="261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2">
      <c r="A50" s="212"/>
      <c r="B50" s="216"/>
      <c r="C50" s="214"/>
      <c r="D50" s="261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12">
        <v>68</v>
      </c>
      <c r="B51" s="215" t="str">
        <f>LEFT($L$2,2)</f>
        <v>0</v>
      </c>
      <c r="C51" s="213"/>
      <c r="D51" s="261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2">
      <c r="A52" s="212"/>
      <c r="B52" s="216"/>
      <c r="C52" s="214"/>
      <c r="D52" s="261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12">
        <v>69</v>
      </c>
      <c r="B53" s="215" t="str">
        <f>LEFT($L$2,2)</f>
        <v>0</v>
      </c>
      <c r="C53" s="213"/>
      <c r="D53" s="261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2">
      <c r="A54" s="212"/>
      <c r="B54" s="216"/>
      <c r="C54" s="214"/>
      <c r="D54" s="261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12">
        <v>70</v>
      </c>
      <c r="B55" s="215" t="str">
        <f>LEFT($L$2,2)</f>
        <v>0</v>
      </c>
      <c r="C55" s="213"/>
      <c r="D55" s="261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2">
      <c r="A56" s="212"/>
      <c r="B56" s="216"/>
      <c r="C56" s="214"/>
      <c r="D56" s="261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90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31</v>
      </c>
      <c r="D2" s="228"/>
      <c r="E2" s="228"/>
      <c r="F2" s="229"/>
      <c r="G2" s="76" t="s">
        <v>34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29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2">
      <c r="A7" s="212">
        <v>1</v>
      </c>
      <c r="B7" s="215" t="str">
        <f>LEFT($L$2,2)</f>
        <v>0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2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2">
      <c r="A9" s="212">
        <v>2</v>
      </c>
      <c r="B9" s="215" t="str">
        <f>LEFT($L$2,2)</f>
        <v>0</v>
      </c>
      <c r="C9" s="213" t="s">
        <v>171</v>
      </c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2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2">
      <c r="A11" s="212">
        <v>3</v>
      </c>
      <c r="B11" s="215" t="str">
        <f>LEFT($L$2,2)</f>
        <v>0</v>
      </c>
      <c r="C11" s="213" t="s">
        <v>171</v>
      </c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2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2">
      <c r="A13" s="212">
        <v>4</v>
      </c>
      <c r="B13" s="215" t="str">
        <f>LEFT($L$2,2)</f>
        <v>0</v>
      </c>
      <c r="C13" s="213" t="s">
        <v>171</v>
      </c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2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2">
      <c r="A15" s="212">
        <v>5</v>
      </c>
      <c r="B15" s="215" t="str">
        <f>LEFT($L$2,2)</f>
        <v>0</v>
      </c>
      <c r="C15" s="213" t="s">
        <v>171</v>
      </c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2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5" ht="13.5" customHeight="1" x14ac:dyDescent="0.2">
      <c r="A17" s="212">
        <v>6</v>
      </c>
      <c r="B17" s="215" t="str">
        <f>LEFT($L$2,2)</f>
        <v>0</v>
      </c>
      <c r="C17" s="213" t="s">
        <v>171</v>
      </c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5" x14ac:dyDescent="0.2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5" ht="13.5" customHeight="1" x14ac:dyDescent="0.2">
      <c r="A19" s="212">
        <v>7</v>
      </c>
      <c r="B19" s="215" t="str">
        <f>LEFT($L$2,2)</f>
        <v>0</v>
      </c>
      <c r="C19" s="213" t="s">
        <v>171</v>
      </c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  <c r="O19" s="1"/>
    </row>
    <row r="20" spans="1:15" x14ac:dyDescent="0.2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  <c r="O20" s="1"/>
    </row>
    <row r="21" spans="1:15" ht="13.5" customHeight="1" x14ac:dyDescent="0.2">
      <c r="A21" s="212">
        <v>8</v>
      </c>
      <c r="B21" s="215" t="str">
        <f>LEFT($L$2,2)</f>
        <v>0</v>
      </c>
      <c r="C21" s="213" t="s">
        <v>171</v>
      </c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  <c r="O21" s="1"/>
    </row>
    <row r="22" spans="1:15" x14ac:dyDescent="0.2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5" ht="13.5" customHeight="1" x14ac:dyDescent="0.2">
      <c r="A23" s="212">
        <v>9</v>
      </c>
      <c r="B23" s="215" t="str">
        <f>LEFT($L$2,2)</f>
        <v>0</v>
      </c>
      <c r="C23" s="213" t="s">
        <v>171</v>
      </c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5" x14ac:dyDescent="0.2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5" ht="13.5" customHeight="1" x14ac:dyDescent="0.2">
      <c r="A25" s="212">
        <v>10</v>
      </c>
      <c r="B25" s="215" t="str">
        <f>LEFT($L$2,2)</f>
        <v>0</v>
      </c>
      <c r="C25" s="213" t="s">
        <v>171</v>
      </c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5" x14ac:dyDescent="0.2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5" ht="13.5" customHeight="1" x14ac:dyDescent="0.2">
      <c r="A27" s="212">
        <v>11</v>
      </c>
      <c r="B27" s="215" t="str">
        <f>LEFT($L$2,2)</f>
        <v>0</v>
      </c>
      <c r="C27" s="213" t="s">
        <v>171</v>
      </c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5" x14ac:dyDescent="0.2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5" ht="13.5" customHeight="1" x14ac:dyDescent="0.2">
      <c r="A29" s="212">
        <v>12</v>
      </c>
      <c r="B29" s="215" t="str">
        <f>LEFT($L$2,2)</f>
        <v>0</v>
      </c>
      <c r="C29" s="213" t="s">
        <v>171</v>
      </c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5" x14ac:dyDescent="0.2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5" ht="13.5" customHeight="1" x14ac:dyDescent="0.2">
      <c r="A31" s="212">
        <v>13</v>
      </c>
      <c r="B31" s="215" t="str">
        <f>LEFT($L$2,2)</f>
        <v>0</v>
      </c>
      <c r="C31" s="213" t="s">
        <v>171</v>
      </c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5" x14ac:dyDescent="0.2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2">
      <c r="A33" s="212">
        <v>14</v>
      </c>
      <c r="B33" s="215" t="str">
        <f>LEFT($L$2,2)</f>
        <v>0</v>
      </c>
      <c r="C33" s="213" t="s">
        <v>171</v>
      </c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2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2">
      <c r="A35" s="212">
        <v>15</v>
      </c>
      <c r="B35" s="215" t="str">
        <f>LEFT($L$2,2)</f>
        <v>0</v>
      </c>
      <c r="C35" s="213" t="s">
        <v>171</v>
      </c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2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2">
      <c r="A37" s="212">
        <v>16</v>
      </c>
      <c r="B37" s="215" t="str">
        <f>LEFT($L$2,2)</f>
        <v>0</v>
      </c>
      <c r="C37" s="213" t="s">
        <v>171</v>
      </c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2">
      <c r="A39" s="212">
        <v>17</v>
      </c>
      <c r="B39" s="215" t="str">
        <f>LEFT($L$2,2)</f>
        <v>0</v>
      </c>
      <c r="C39" s="213" t="s">
        <v>171</v>
      </c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2">
      <c r="A41" s="212">
        <v>18</v>
      </c>
      <c r="B41" s="215" t="str">
        <f>LEFT($L$2,2)</f>
        <v>0</v>
      </c>
      <c r="C41" s="213" t="s">
        <v>171</v>
      </c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2">
      <c r="A43" s="212">
        <v>19</v>
      </c>
      <c r="B43" s="215" t="str">
        <f>LEFT($L$2,2)</f>
        <v>0</v>
      </c>
      <c r="C43" s="213" t="s">
        <v>171</v>
      </c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2">
      <c r="A45" s="212">
        <v>20</v>
      </c>
      <c r="B45" s="215" t="str">
        <f>LEFT($L$2,2)</f>
        <v>0</v>
      </c>
      <c r="C45" s="213" t="s">
        <v>171</v>
      </c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2">
      <c r="A47" s="212">
        <v>21</v>
      </c>
      <c r="B47" s="215" t="str">
        <f>LEFT($L$2,2)</f>
        <v>0</v>
      </c>
      <c r="C47" s="213" t="s">
        <v>171</v>
      </c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2">
      <c r="A49" s="212">
        <v>22</v>
      </c>
      <c r="B49" s="215" t="str">
        <f>LEFT($L$2,2)</f>
        <v>0</v>
      </c>
      <c r="C49" s="213" t="s">
        <v>171</v>
      </c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2">
      <c r="A51" s="212">
        <v>23</v>
      </c>
      <c r="B51" s="215" t="str">
        <f>LEFT($L$2,2)</f>
        <v>0</v>
      </c>
      <c r="C51" s="213" t="s">
        <v>171</v>
      </c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2">
      <c r="A53" s="212">
        <v>24</v>
      </c>
      <c r="B53" s="215" t="str">
        <f>LEFT($L$2,2)</f>
        <v>0</v>
      </c>
      <c r="C53" s="213" t="s">
        <v>171</v>
      </c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2">
      <c r="A55" s="212">
        <v>25</v>
      </c>
      <c r="B55" s="215" t="str">
        <f>LEFT($L$2,2)</f>
        <v>0</v>
      </c>
      <c r="C55" s="213" t="s">
        <v>171</v>
      </c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31</v>
      </c>
      <c r="D2" s="228"/>
      <c r="E2" s="228"/>
      <c r="F2" s="229"/>
      <c r="G2" s="76" t="s">
        <v>36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35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12">
        <v>26</v>
      </c>
      <c r="B7" s="215" t="str">
        <f>LEFT($L$2,2)</f>
        <v>0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2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2">
      <c r="A9" s="212">
        <v>27</v>
      </c>
      <c r="B9" s="215" t="str">
        <f>LEFT($L$2,2)</f>
        <v>0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2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2">
      <c r="A11" s="212">
        <v>28</v>
      </c>
      <c r="B11" s="215" t="str">
        <f>LEFT($L$2,2)</f>
        <v>0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2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2">
      <c r="A13" s="212">
        <v>29</v>
      </c>
      <c r="B13" s="215" t="str">
        <f>LEFT($L$2,2)</f>
        <v>0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2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2">
      <c r="A15" s="212">
        <v>30</v>
      </c>
      <c r="B15" s="215" t="str">
        <f>LEFT($L$2,2)</f>
        <v>0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2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3" ht="13.5" customHeight="1" x14ac:dyDescent="0.2">
      <c r="A17" s="212">
        <v>31</v>
      </c>
      <c r="B17" s="215" t="str">
        <f>LEFT($L$2,2)</f>
        <v>0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3" x14ac:dyDescent="0.2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3" ht="13.5" customHeight="1" x14ac:dyDescent="0.2">
      <c r="A19" s="212">
        <v>32</v>
      </c>
      <c r="B19" s="215" t="str">
        <f>LEFT($L$2,2)</f>
        <v>0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</row>
    <row r="20" spans="1:13" x14ac:dyDescent="0.2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</row>
    <row r="21" spans="1:13" ht="13.5" customHeight="1" x14ac:dyDescent="0.2">
      <c r="A21" s="212">
        <v>33</v>
      </c>
      <c r="B21" s="215" t="str">
        <f>LEFT($L$2,2)</f>
        <v>0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</row>
    <row r="22" spans="1:13" x14ac:dyDescent="0.2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3" ht="13.5" customHeight="1" x14ac:dyDescent="0.2">
      <c r="A23" s="212">
        <v>34</v>
      </c>
      <c r="B23" s="215" t="str">
        <f>LEFT($L$2,2)</f>
        <v>0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3" x14ac:dyDescent="0.2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3" ht="13.5" customHeight="1" x14ac:dyDescent="0.2">
      <c r="A25" s="212">
        <v>35</v>
      </c>
      <c r="B25" s="215" t="str">
        <f>LEFT($L$2,2)</f>
        <v>0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3" x14ac:dyDescent="0.2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3" ht="13.5" customHeight="1" x14ac:dyDescent="0.2">
      <c r="A27" s="212">
        <v>36</v>
      </c>
      <c r="B27" s="215" t="str">
        <f>LEFT($L$2,2)</f>
        <v>0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3" x14ac:dyDescent="0.2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3" ht="13.5" customHeight="1" x14ac:dyDescent="0.2">
      <c r="A29" s="212">
        <v>37</v>
      </c>
      <c r="B29" s="215" t="str">
        <f>LEFT($L$2,2)</f>
        <v>0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3" x14ac:dyDescent="0.2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3" ht="13.5" customHeight="1" x14ac:dyDescent="0.2">
      <c r="A31" s="212">
        <v>38</v>
      </c>
      <c r="B31" s="215" t="str">
        <f>LEFT($L$2,2)</f>
        <v>0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3" x14ac:dyDescent="0.2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2">
      <c r="A33" s="212">
        <v>39</v>
      </c>
      <c r="B33" s="215" t="str">
        <f>LEFT($L$2,2)</f>
        <v>0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2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2">
      <c r="A35" s="212">
        <v>40</v>
      </c>
      <c r="B35" s="215" t="str">
        <f>LEFT($L$2,2)</f>
        <v>0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2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2">
      <c r="A37" s="212">
        <v>41</v>
      </c>
      <c r="B37" s="215" t="str">
        <f>LEFT($L$2,2)</f>
        <v>0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2">
      <c r="A39" s="212">
        <v>42</v>
      </c>
      <c r="B39" s="215" t="str">
        <f>LEFT($L$2,2)</f>
        <v>0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2">
      <c r="A41" s="212">
        <v>43</v>
      </c>
      <c r="B41" s="215" t="str">
        <f>LEFT($L$2,2)</f>
        <v>0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2">
      <c r="A43" s="212">
        <v>44</v>
      </c>
      <c r="B43" s="215" t="str">
        <f>LEFT($L$2,2)</f>
        <v>0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2">
      <c r="A45" s="212">
        <v>45</v>
      </c>
      <c r="B45" s="215" t="str">
        <f>LEFT($L$2,2)</f>
        <v>0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2">
      <c r="A47" s="212">
        <v>46</v>
      </c>
      <c r="B47" s="215" t="str">
        <f>LEFT($L$2,2)</f>
        <v>0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2">
      <c r="A49" s="212">
        <v>47</v>
      </c>
      <c r="B49" s="215" t="str">
        <f>LEFT($L$2,2)</f>
        <v>0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2">
      <c r="A51" s="212">
        <v>48</v>
      </c>
      <c r="B51" s="215" t="str">
        <f>LEFT($L$2,2)</f>
        <v>0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2">
      <c r="A53" s="212">
        <v>49</v>
      </c>
      <c r="B53" s="215" t="str">
        <f>LEFT($L$2,2)</f>
        <v>0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2">
      <c r="A55" s="212">
        <v>50</v>
      </c>
      <c r="B55" s="215" t="str">
        <f>LEFT($L$2,2)</f>
        <v>0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2.90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31</v>
      </c>
      <c r="D2" s="228"/>
      <c r="E2" s="228"/>
      <c r="F2" s="229"/>
      <c r="G2" s="76" t="s">
        <v>33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37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12">
        <v>51</v>
      </c>
      <c r="B7" s="215" t="str">
        <f>LEFT($L$2,2)</f>
        <v>0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2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2">
      <c r="A9" s="212">
        <v>52</v>
      </c>
      <c r="B9" s="215" t="str">
        <f>LEFT($L$2,2)</f>
        <v>0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2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2">
      <c r="A11" s="212">
        <v>53</v>
      </c>
      <c r="B11" s="215" t="str">
        <f>LEFT($L$2,2)</f>
        <v>0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2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2">
      <c r="A13" s="212">
        <v>54</v>
      </c>
      <c r="B13" s="215" t="str">
        <f>LEFT($L$2,2)</f>
        <v>0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2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2">
      <c r="A15" s="212">
        <v>55</v>
      </c>
      <c r="B15" s="215" t="str">
        <f>LEFT($L$2,2)</f>
        <v>0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2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3" ht="13.5" customHeight="1" x14ac:dyDescent="0.2">
      <c r="A17" s="212">
        <v>56</v>
      </c>
      <c r="B17" s="215" t="str">
        <f>LEFT($L$2,2)</f>
        <v>0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3" x14ac:dyDescent="0.2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3" ht="13.5" customHeight="1" x14ac:dyDescent="0.2">
      <c r="A19" s="212">
        <v>57</v>
      </c>
      <c r="B19" s="215" t="str">
        <f>LEFT($L$2,2)</f>
        <v>0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</row>
    <row r="20" spans="1:13" x14ac:dyDescent="0.2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</row>
    <row r="21" spans="1:13" ht="13.5" customHeight="1" x14ac:dyDescent="0.2">
      <c r="A21" s="212">
        <v>58</v>
      </c>
      <c r="B21" s="215" t="str">
        <f>LEFT($L$2,2)</f>
        <v>0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</row>
    <row r="22" spans="1:13" x14ac:dyDescent="0.2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3" ht="13.5" customHeight="1" x14ac:dyDescent="0.2">
      <c r="A23" s="212">
        <v>59</v>
      </c>
      <c r="B23" s="215" t="str">
        <f>LEFT($L$2,2)</f>
        <v>0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3" x14ac:dyDescent="0.2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3" ht="13.5" customHeight="1" x14ac:dyDescent="0.2">
      <c r="A25" s="212">
        <v>60</v>
      </c>
      <c r="B25" s="215" t="str">
        <f>LEFT($L$2,2)</f>
        <v>0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3" x14ac:dyDescent="0.2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3" ht="13.5" customHeight="1" x14ac:dyDescent="0.2">
      <c r="A27" s="212">
        <v>61</v>
      </c>
      <c r="B27" s="215" t="str">
        <f>LEFT($L$2,2)</f>
        <v>0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3" x14ac:dyDescent="0.2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3" ht="13.5" customHeight="1" x14ac:dyDescent="0.2">
      <c r="A29" s="212">
        <v>62</v>
      </c>
      <c r="B29" s="215" t="str">
        <f>LEFT($L$2,2)</f>
        <v>0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3" x14ac:dyDescent="0.2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3" ht="13.5" customHeight="1" x14ac:dyDescent="0.2">
      <c r="A31" s="212">
        <v>63</v>
      </c>
      <c r="B31" s="215" t="str">
        <f>LEFT($L$2,2)</f>
        <v>0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3" x14ac:dyDescent="0.2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2">
      <c r="A33" s="212">
        <v>64</v>
      </c>
      <c r="B33" s="215" t="str">
        <f>LEFT($L$2,2)</f>
        <v>0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2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2">
      <c r="A35" s="212">
        <v>65</v>
      </c>
      <c r="B35" s="215" t="str">
        <f>LEFT($L$2,2)</f>
        <v>0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2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2">
      <c r="A37" s="212">
        <v>66</v>
      </c>
      <c r="B37" s="215" t="str">
        <f>LEFT($L$2,2)</f>
        <v>0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2">
      <c r="A39" s="212">
        <v>67</v>
      </c>
      <c r="B39" s="215" t="str">
        <f>LEFT($L$2,2)</f>
        <v>0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2">
      <c r="A41" s="212">
        <v>68</v>
      </c>
      <c r="B41" s="215" t="str">
        <f>LEFT($L$2,2)</f>
        <v>0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2">
      <c r="A43" s="212">
        <v>69</v>
      </c>
      <c r="B43" s="215" t="str">
        <f>LEFT($L$2,2)</f>
        <v>0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2">
      <c r="A45" s="212">
        <v>70</v>
      </c>
      <c r="B45" s="215" t="str">
        <f>LEFT($L$2,2)</f>
        <v>0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2">
      <c r="A47" s="212">
        <v>71</v>
      </c>
      <c r="B47" s="215" t="str">
        <f>LEFT($L$2,2)</f>
        <v>0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2">
      <c r="A49" s="212">
        <v>72</v>
      </c>
      <c r="B49" s="215" t="str">
        <f>LEFT($L$2,2)</f>
        <v>0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2">
      <c r="A51" s="212">
        <v>73</v>
      </c>
      <c r="B51" s="215" t="str">
        <f>LEFT($L$2,2)</f>
        <v>0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2">
      <c r="A53" s="212">
        <v>74</v>
      </c>
      <c r="B53" s="215" t="str">
        <f>LEFT($L$2,2)</f>
        <v>0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2">
      <c r="A55" s="212">
        <v>75</v>
      </c>
      <c r="B55" s="215" t="str">
        <f>LEFT($L$2,2)</f>
        <v>0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  <row r="57" spans="1:13" x14ac:dyDescent="0.2">
      <c r="K57" s="128"/>
      <c r="L57" s="128"/>
      <c r="M57" s="128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7.90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39</v>
      </c>
      <c r="D2" s="228"/>
      <c r="E2" s="228"/>
      <c r="F2" s="229"/>
      <c r="G2" s="76" t="s">
        <v>42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38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12">
        <v>1</v>
      </c>
      <c r="B7" s="215" t="str">
        <f>LEFT($L$2,2)</f>
        <v>0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113</v>
      </c>
      <c r="P7" t="s">
        <v>116</v>
      </c>
    </row>
    <row r="8" spans="1:19" x14ac:dyDescent="0.2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112</v>
      </c>
      <c r="P8" t="s">
        <v>117</v>
      </c>
    </row>
    <row r="9" spans="1:19" ht="13.5" customHeight="1" x14ac:dyDescent="0.2">
      <c r="A9" s="212">
        <v>2</v>
      </c>
      <c r="B9" s="215" t="str">
        <f>LEFT($L$2,2)</f>
        <v>0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114</v>
      </c>
      <c r="P9" t="s">
        <v>118</v>
      </c>
    </row>
    <row r="10" spans="1:19" x14ac:dyDescent="0.2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115</v>
      </c>
      <c r="P10" t="s">
        <v>119</v>
      </c>
    </row>
    <row r="11" spans="1:19" ht="13.5" customHeight="1" x14ac:dyDescent="0.2">
      <c r="A11" s="212">
        <v>3</v>
      </c>
      <c r="B11" s="215" t="str">
        <f>LEFT($L$2,2)</f>
        <v>0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229</v>
      </c>
      <c r="P11" t="s">
        <v>230</v>
      </c>
    </row>
    <row r="12" spans="1:19" x14ac:dyDescent="0.2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232</v>
      </c>
      <c r="P12" t="s">
        <v>231</v>
      </c>
    </row>
    <row r="13" spans="1:19" ht="13.5" customHeight="1" x14ac:dyDescent="0.2">
      <c r="A13" s="212">
        <v>4</v>
      </c>
      <c r="B13" s="215" t="str">
        <f>LEFT($L$2,2)</f>
        <v>0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233</v>
      </c>
      <c r="P13" t="s">
        <v>236</v>
      </c>
    </row>
    <row r="14" spans="1:19" x14ac:dyDescent="0.2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234</v>
      </c>
      <c r="P14" t="s">
        <v>237</v>
      </c>
    </row>
    <row r="15" spans="1:19" ht="13.5" customHeight="1" x14ac:dyDescent="0.2">
      <c r="A15" s="212">
        <v>5</v>
      </c>
      <c r="B15" s="215" t="str">
        <f>LEFT($L$2,2)</f>
        <v>0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235</v>
      </c>
      <c r="P15" t="s">
        <v>238</v>
      </c>
    </row>
    <row r="16" spans="1:19" x14ac:dyDescent="0.2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2">
      <c r="A17" s="212">
        <v>6</v>
      </c>
      <c r="B17" s="215" t="str">
        <f>LEFT($L$2,2)</f>
        <v>0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</row>
    <row r="18" spans="1:13" x14ac:dyDescent="0.2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2">
      <c r="A19" s="212">
        <v>7</v>
      </c>
      <c r="B19" s="215" t="str">
        <f>LEFT($L$2,2)</f>
        <v>0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3" x14ac:dyDescent="0.2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2">
      <c r="A21" s="212">
        <v>8</v>
      </c>
      <c r="B21" s="215" t="str">
        <f>LEFT($L$2,2)</f>
        <v>0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3" x14ac:dyDescent="0.2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2">
      <c r="A23" s="212">
        <v>9</v>
      </c>
      <c r="B23" s="215" t="str">
        <f>LEFT($L$2,2)</f>
        <v>0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3" x14ac:dyDescent="0.2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2">
      <c r="A25" s="212">
        <v>10</v>
      </c>
      <c r="B25" s="215" t="str">
        <f>LEFT($L$2,2)</f>
        <v>0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3" x14ac:dyDescent="0.2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2">
      <c r="A27" s="212">
        <v>11</v>
      </c>
      <c r="B27" s="215" t="str">
        <f>LEFT($L$2,2)</f>
        <v>0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3" x14ac:dyDescent="0.2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2">
      <c r="A29" s="212">
        <v>12</v>
      </c>
      <c r="B29" s="215" t="str">
        <f>LEFT($L$2,2)</f>
        <v>0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3" x14ac:dyDescent="0.2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2">
      <c r="A31" s="212">
        <v>13</v>
      </c>
      <c r="B31" s="215" t="str">
        <f>LEFT($L$2,2)</f>
        <v>0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3" x14ac:dyDescent="0.2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12">
        <v>14</v>
      </c>
      <c r="B33" s="215" t="str">
        <f>LEFT($L$2,2)</f>
        <v>0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2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12">
        <v>15</v>
      </c>
      <c r="B35" s="215" t="str">
        <f>LEFT($L$2,2)</f>
        <v>0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2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12">
        <v>16</v>
      </c>
      <c r="B37" s="215" t="str">
        <f>LEFT($L$2,2)</f>
        <v>0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12">
        <v>17</v>
      </c>
      <c r="B39" s="215" t="str">
        <f>LEFT($L$2,2)</f>
        <v>0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12">
        <v>18</v>
      </c>
      <c r="B41" s="215" t="str">
        <f>LEFT($L$2,2)</f>
        <v>0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12">
        <v>19</v>
      </c>
      <c r="B43" s="215" t="str">
        <f>LEFT($L$2,2)</f>
        <v>0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12">
        <v>20</v>
      </c>
      <c r="B45" s="215" t="str">
        <f>LEFT($L$2,2)</f>
        <v>0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12">
        <v>21</v>
      </c>
      <c r="B47" s="215" t="str">
        <f>LEFT($L$2,2)</f>
        <v>0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12">
        <v>22</v>
      </c>
      <c r="B49" s="215" t="str">
        <f>LEFT($L$2,2)</f>
        <v>0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12">
        <v>23</v>
      </c>
      <c r="B51" s="215" t="str">
        <f>LEFT($L$2,2)</f>
        <v>0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12">
        <v>24</v>
      </c>
      <c r="B53" s="215" t="str">
        <f>LEFT($L$2,2)</f>
        <v>0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12">
        <v>25</v>
      </c>
      <c r="B55" s="215" t="str">
        <f>LEFT($L$2,2)</f>
        <v>0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8.7265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A2" s="11"/>
      <c r="B2" s="11"/>
      <c r="C2" s="227" t="s">
        <v>39</v>
      </c>
      <c r="D2" s="228"/>
      <c r="E2" s="228"/>
      <c r="F2" s="229"/>
      <c r="G2" s="76" t="s">
        <v>41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27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12">
        <v>26</v>
      </c>
      <c r="B7" s="215" t="str">
        <f>LEFT($L$2,2)</f>
        <v>0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113</v>
      </c>
      <c r="P7" t="s">
        <v>116</v>
      </c>
    </row>
    <row r="8" spans="1:19" x14ac:dyDescent="0.2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112</v>
      </c>
      <c r="P8" t="s">
        <v>117</v>
      </c>
    </row>
    <row r="9" spans="1:19" ht="13.5" customHeight="1" x14ac:dyDescent="0.2">
      <c r="A9" s="212">
        <v>27</v>
      </c>
      <c r="B9" s="215" t="str">
        <f>LEFT($L$2,2)</f>
        <v>0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172</v>
      </c>
      <c r="L9" s="175" t="s">
        <v>172</v>
      </c>
      <c r="M9" s="175" t="s">
        <v>172</v>
      </c>
      <c r="O9" s="1" t="s">
        <v>114</v>
      </c>
      <c r="P9" t="s">
        <v>118</v>
      </c>
    </row>
    <row r="10" spans="1:19" x14ac:dyDescent="0.2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115</v>
      </c>
      <c r="P10" t="s">
        <v>119</v>
      </c>
    </row>
    <row r="11" spans="1:19" ht="13.5" customHeight="1" x14ac:dyDescent="0.2">
      <c r="A11" s="212">
        <v>28</v>
      </c>
      <c r="B11" s="215" t="str">
        <f>LEFT($L$2,2)</f>
        <v>0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172</v>
      </c>
      <c r="L11" s="175" t="s">
        <v>172</v>
      </c>
      <c r="M11" s="175" t="s">
        <v>172</v>
      </c>
      <c r="O11" s="1" t="s">
        <v>229</v>
      </c>
      <c r="P11" t="s">
        <v>230</v>
      </c>
    </row>
    <row r="12" spans="1:19" x14ac:dyDescent="0.2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232</v>
      </c>
      <c r="P12" t="s">
        <v>231</v>
      </c>
    </row>
    <row r="13" spans="1:19" ht="13.5" customHeight="1" x14ac:dyDescent="0.2">
      <c r="A13" s="212">
        <v>29</v>
      </c>
      <c r="B13" s="215" t="str">
        <f>LEFT($L$2,2)</f>
        <v>0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233</v>
      </c>
      <c r="P13" t="s">
        <v>236</v>
      </c>
    </row>
    <row r="14" spans="1:19" x14ac:dyDescent="0.2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234</v>
      </c>
      <c r="P14" t="s">
        <v>237</v>
      </c>
    </row>
    <row r="15" spans="1:19" ht="13.5" customHeight="1" x14ac:dyDescent="0.2">
      <c r="A15" s="212">
        <v>30</v>
      </c>
      <c r="B15" s="215" t="str">
        <f>LEFT($L$2,2)</f>
        <v>0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  <c r="O15" s="1" t="s">
        <v>235</v>
      </c>
      <c r="P15" t="s">
        <v>238</v>
      </c>
    </row>
    <row r="16" spans="1:19" x14ac:dyDescent="0.2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2">
      <c r="A17" s="212">
        <v>31</v>
      </c>
      <c r="B17" s="215" t="str">
        <f>LEFT($L$2,2)</f>
        <v>0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172</v>
      </c>
      <c r="L17" s="175" t="s">
        <v>172</v>
      </c>
      <c r="M17" s="175" t="s">
        <v>172</v>
      </c>
    </row>
    <row r="18" spans="1:13" x14ac:dyDescent="0.2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2">
      <c r="A19" s="212">
        <v>32</v>
      </c>
      <c r="B19" s="215" t="str">
        <f>LEFT($L$2,2)</f>
        <v>0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172</v>
      </c>
      <c r="L19" s="175" t="s">
        <v>172</v>
      </c>
      <c r="M19" s="175" t="s">
        <v>172</v>
      </c>
    </row>
    <row r="20" spans="1:13" x14ac:dyDescent="0.2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2">
      <c r="A21" s="212">
        <v>33</v>
      </c>
      <c r="B21" s="215" t="str">
        <f>LEFT($L$2,2)</f>
        <v>0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172</v>
      </c>
      <c r="L21" s="175" t="s">
        <v>172</v>
      </c>
      <c r="M21" s="175" t="s">
        <v>172</v>
      </c>
    </row>
    <row r="22" spans="1:13" x14ac:dyDescent="0.2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2">
      <c r="A23" s="212">
        <v>34</v>
      </c>
      <c r="B23" s="215" t="str">
        <f>LEFT($L$2,2)</f>
        <v>0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172</v>
      </c>
      <c r="L23" s="175" t="s">
        <v>172</v>
      </c>
      <c r="M23" s="175" t="s">
        <v>172</v>
      </c>
    </row>
    <row r="24" spans="1:13" x14ac:dyDescent="0.2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2">
      <c r="A25" s="212">
        <v>35</v>
      </c>
      <c r="B25" s="215" t="str">
        <f>LEFT($L$2,2)</f>
        <v>0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172</v>
      </c>
      <c r="L25" s="175" t="s">
        <v>172</v>
      </c>
      <c r="M25" s="175" t="s">
        <v>172</v>
      </c>
    </row>
    <row r="26" spans="1:13" x14ac:dyDescent="0.2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2">
      <c r="A27" s="212">
        <v>36</v>
      </c>
      <c r="B27" s="215" t="str">
        <f>LEFT($L$2,2)</f>
        <v>0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172</v>
      </c>
      <c r="L27" s="175" t="s">
        <v>172</v>
      </c>
      <c r="M27" s="175" t="s">
        <v>172</v>
      </c>
    </row>
    <row r="28" spans="1:13" x14ac:dyDescent="0.2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2">
      <c r="A29" s="212">
        <v>37</v>
      </c>
      <c r="B29" s="215" t="str">
        <f>LEFT($L$2,2)</f>
        <v>0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172</v>
      </c>
      <c r="L29" s="175" t="s">
        <v>172</v>
      </c>
      <c r="M29" s="175" t="s">
        <v>172</v>
      </c>
    </row>
    <row r="30" spans="1:13" x14ac:dyDescent="0.2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2">
      <c r="A31" s="212">
        <v>38</v>
      </c>
      <c r="B31" s="215" t="str">
        <f>LEFT($L$2,2)</f>
        <v>0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172</v>
      </c>
      <c r="L31" s="175" t="s">
        <v>172</v>
      </c>
      <c r="M31" s="175" t="s">
        <v>172</v>
      </c>
    </row>
    <row r="32" spans="1:13" x14ac:dyDescent="0.2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12">
        <v>39</v>
      </c>
      <c r="B33" s="215" t="str">
        <f>LEFT($L$2,2)</f>
        <v>0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172</v>
      </c>
      <c r="L33" s="175" t="s">
        <v>172</v>
      </c>
      <c r="M33" s="175" t="s">
        <v>172</v>
      </c>
    </row>
    <row r="34" spans="1:13" x14ac:dyDescent="0.2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12">
        <v>40</v>
      </c>
      <c r="B35" s="215" t="str">
        <f>LEFT($L$2,2)</f>
        <v>0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172</v>
      </c>
      <c r="L35" s="175" t="s">
        <v>172</v>
      </c>
      <c r="M35" s="175" t="s">
        <v>172</v>
      </c>
    </row>
    <row r="36" spans="1:13" x14ac:dyDescent="0.2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12">
        <v>41</v>
      </c>
      <c r="B37" s="215" t="str">
        <f>LEFT($L$2,2)</f>
        <v>0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172</v>
      </c>
      <c r="L37" s="175" t="s">
        <v>172</v>
      </c>
      <c r="M37" s="175" t="s">
        <v>172</v>
      </c>
    </row>
    <row r="38" spans="1:13" x14ac:dyDescent="0.2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12">
        <v>42</v>
      </c>
      <c r="B39" s="215" t="str">
        <f>LEFT($L$2,2)</f>
        <v>0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172</v>
      </c>
      <c r="L39" s="175" t="s">
        <v>172</v>
      </c>
      <c r="M39" s="175" t="s">
        <v>172</v>
      </c>
    </row>
    <row r="40" spans="1:13" x14ac:dyDescent="0.2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12">
        <v>43</v>
      </c>
      <c r="B41" s="215" t="str">
        <f>LEFT($L$2,2)</f>
        <v>0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172</v>
      </c>
      <c r="L41" s="175" t="s">
        <v>172</v>
      </c>
      <c r="M41" s="175" t="s">
        <v>172</v>
      </c>
    </row>
    <row r="42" spans="1:13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12">
        <v>44</v>
      </c>
      <c r="B43" s="215" t="str">
        <f>LEFT($L$2,2)</f>
        <v>0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172</v>
      </c>
      <c r="L43" s="175" t="s">
        <v>172</v>
      </c>
      <c r="M43" s="175" t="s">
        <v>172</v>
      </c>
    </row>
    <row r="44" spans="1:13" x14ac:dyDescent="0.2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12">
        <v>45</v>
      </c>
      <c r="B45" s="215" t="str">
        <f>LEFT($L$2,2)</f>
        <v>0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172</v>
      </c>
      <c r="L45" s="175" t="s">
        <v>172</v>
      </c>
      <c r="M45" s="175" t="s">
        <v>172</v>
      </c>
    </row>
    <row r="46" spans="1:13" x14ac:dyDescent="0.2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12">
        <v>46</v>
      </c>
      <c r="B47" s="215" t="str">
        <f>LEFT($L$2,2)</f>
        <v>0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172</v>
      </c>
      <c r="L47" s="175" t="s">
        <v>172</v>
      </c>
      <c r="M47" s="175" t="s">
        <v>172</v>
      </c>
    </row>
    <row r="48" spans="1:13" x14ac:dyDescent="0.2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12">
        <v>47</v>
      </c>
      <c r="B49" s="215" t="str">
        <f>LEFT($L$2,2)</f>
        <v>0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172</v>
      </c>
      <c r="L49" s="175" t="s">
        <v>172</v>
      </c>
      <c r="M49" s="175" t="s">
        <v>172</v>
      </c>
    </row>
    <row r="50" spans="1:13" x14ac:dyDescent="0.2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12">
        <v>48</v>
      </c>
      <c r="B51" s="215" t="str">
        <f>LEFT($L$2,2)</f>
        <v>0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172</v>
      </c>
      <c r="L51" s="175" t="s">
        <v>172</v>
      </c>
      <c r="M51" s="175" t="s">
        <v>172</v>
      </c>
    </row>
    <row r="52" spans="1:13" x14ac:dyDescent="0.2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12">
        <v>49</v>
      </c>
      <c r="B53" s="215" t="str">
        <f>LEFT($L$2,2)</f>
        <v>0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172</v>
      </c>
      <c r="L53" s="175" t="s">
        <v>172</v>
      </c>
      <c r="M53" s="175" t="s">
        <v>172</v>
      </c>
    </row>
    <row r="54" spans="1:13" x14ac:dyDescent="0.2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12">
        <v>50</v>
      </c>
      <c r="B55" s="215" t="str">
        <f>LEFT($L$2,2)</f>
        <v>0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172</v>
      </c>
      <c r="L55" s="175" t="s">
        <v>172</v>
      </c>
      <c r="M55" s="175" t="s">
        <v>172</v>
      </c>
    </row>
    <row r="56" spans="1:13" x14ac:dyDescent="0.2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90625" customWidth="1"/>
  </cols>
  <sheetData>
    <row r="1" spans="1:19" ht="26.25" customHeight="1" x14ac:dyDescent="0.2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2">
      <c r="B2" s="11"/>
      <c r="C2" s="227" t="s">
        <v>46</v>
      </c>
      <c r="D2" s="228"/>
      <c r="E2" s="228"/>
      <c r="F2" s="229"/>
      <c r="G2" s="76" t="s">
        <v>42</v>
      </c>
      <c r="I2" s="234" t="s">
        <v>18</v>
      </c>
      <c r="J2" s="234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62" t="str">
        <f>L2&amp;"社会人クラブバドミントン連盟"</f>
        <v>0社会人クラブバドミントン連盟</v>
      </c>
      <c r="I4" s="262"/>
      <c r="J4" s="26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45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1</v>
      </c>
      <c r="B7" s="134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75</v>
      </c>
      <c r="P7" t="s">
        <v>120</v>
      </c>
    </row>
    <row r="8" spans="1:19" ht="27" customHeight="1" x14ac:dyDescent="0.2">
      <c r="A8" s="81">
        <v>2</v>
      </c>
      <c r="B8" s="134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172</v>
      </c>
      <c r="L8" s="175" t="s">
        <v>172</v>
      </c>
      <c r="M8" s="175" t="s">
        <v>172</v>
      </c>
      <c r="O8" s="1" t="s">
        <v>79</v>
      </c>
      <c r="P8" t="s">
        <v>121</v>
      </c>
    </row>
    <row r="9" spans="1:19" ht="27" customHeight="1" x14ac:dyDescent="0.2">
      <c r="A9" s="81">
        <v>3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 t="s">
        <v>172</v>
      </c>
      <c r="L9" s="175" t="s">
        <v>172</v>
      </c>
      <c r="M9" s="175" t="s">
        <v>172</v>
      </c>
      <c r="O9" s="1" t="s">
        <v>163</v>
      </c>
      <c r="P9" t="s">
        <v>164</v>
      </c>
    </row>
    <row r="10" spans="1:19" ht="27" customHeight="1" x14ac:dyDescent="0.2">
      <c r="A10" s="81">
        <v>4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 t="s">
        <v>172</v>
      </c>
      <c r="L10" s="175" t="s">
        <v>172</v>
      </c>
      <c r="M10" s="175" t="s">
        <v>172</v>
      </c>
      <c r="O10" s="1" t="s">
        <v>81</v>
      </c>
      <c r="P10" t="s">
        <v>122</v>
      </c>
    </row>
    <row r="11" spans="1:19" ht="27" customHeight="1" x14ac:dyDescent="0.2">
      <c r="A11" s="81">
        <v>5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 t="s">
        <v>172</v>
      </c>
      <c r="L11" s="175" t="s">
        <v>172</v>
      </c>
      <c r="M11" s="175" t="s">
        <v>172</v>
      </c>
      <c r="O11" s="1" t="s">
        <v>83</v>
      </c>
      <c r="P11" t="s">
        <v>123</v>
      </c>
    </row>
    <row r="12" spans="1:19" ht="27" customHeight="1" x14ac:dyDescent="0.2">
      <c r="A12" s="81">
        <v>6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172</v>
      </c>
      <c r="L12" s="175" t="s">
        <v>172</v>
      </c>
      <c r="M12" s="175" t="s">
        <v>172</v>
      </c>
      <c r="O12" s="1" t="s">
        <v>85</v>
      </c>
      <c r="P12" t="s">
        <v>124</v>
      </c>
    </row>
    <row r="13" spans="1:19" ht="27" customHeight="1" x14ac:dyDescent="0.2">
      <c r="A13" s="81">
        <v>7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86</v>
      </c>
      <c r="P13" t="s">
        <v>125</v>
      </c>
    </row>
    <row r="14" spans="1:19" ht="27" customHeight="1" x14ac:dyDescent="0.2">
      <c r="A14" s="81">
        <v>8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172</v>
      </c>
      <c r="L14" s="175" t="s">
        <v>172</v>
      </c>
      <c r="M14" s="175" t="s">
        <v>172</v>
      </c>
      <c r="O14" s="1" t="s">
        <v>87</v>
      </c>
      <c r="P14" t="s">
        <v>126</v>
      </c>
    </row>
    <row r="15" spans="1:19" ht="27" customHeight="1" x14ac:dyDescent="0.2">
      <c r="A15" s="81">
        <v>9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  <c r="O15" s="1" t="s">
        <v>88</v>
      </c>
      <c r="P15" t="s">
        <v>127</v>
      </c>
    </row>
    <row r="16" spans="1:19" ht="27" customHeight="1" x14ac:dyDescent="0.2">
      <c r="A16" s="81">
        <v>10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172</v>
      </c>
      <c r="L16" s="175" t="s">
        <v>172</v>
      </c>
      <c r="M16" s="175" t="s">
        <v>172</v>
      </c>
      <c r="O16" s="1" t="s">
        <v>239</v>
      </c>
      <c r="P16" t="s">
        <v>241</v>
      </c>
    </row>
    <row r="17" spans="1:16" ht="27" customHeight="1" x14ac:dyDescent="0.2">
      <c r="A17" s="81">
        <v>11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/>
      <c r="L17" s="175"/>
      <c r="M17" s="175"/>
      <c r="O17" s="1" t="s">
        <v>240</v>
      </c>
      <c r="P17" t="s">
        <v>242</v>
      </c>
    </row>
    <row r="18" spans="1:16" ht="27" customHeight="1" x14ac:dyDescent="0.2">
      <c r="A18" s="81">
        <v>12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/>
      <c r="L18" s="175"/>
      <c r="M18" s="175"/>
    </row>
    <row r="19" spans="1:16" ht="27" customHeight="1" x14ac:dyDescent="0.2">
      <c r="A19" s="81">
        <v>13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/>
      <c r="L19" s="175"/>
      <c r="M19" s="175"/>
    </row>
    <row r="20" spans="1:16" ht="27" customHeight="1" x14ac:dyDescent="0.2">
      <c r="A20" s="81">
        <v>14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/>
      <c r="L20" s="175"/>
      <c r="M20" s="175"/>
    </row>
    <row r="21" spans="1:16" ht="27" customHeight="1" x14ac:dyDescent="0.2">
      <c r="A21" s="81">
        <v>15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/>
      <c r="L21" s="175"/>
      <c r="M21" s="175"/>
    </row>
    <row r="22" spans="1:16" ht="27" customHeight="1" x14ac:dyDescent="0.2">
      <c r="A22" s="81">
        <v>16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/>
      <c r="L22" s="175"/>
      <c r="M22" s="175"/>
    </row>
    <row r="23" spans="1:16" ht="27" customHeight="1" x14ac:dyDescent="0.2">
      <c r="A23" s="81">
        <v>17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/>
      <c r="L23" s="175"/>
      <c r="M23" s="175"/>
    </row>
    <row r="24" spans="1:16" ht="27" customHeight="1" x14ac:dyDescent="0.2">
      <c r="A24" s="81">
        <v>18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/>
      <c r="L24" s="175"/>
      <c r="M24" s="175"/>
    </row>
    <row r="25" spans="1:16" ht="27" customHeight="1" x14ac:dyDescent="0.2">
      <c r="A25" s="81">
        <v>19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/>
      <c r="L25" s="175"/>
      <c r="M25" s="175"/>
    </row>
    <row r="26" spans="1:16" ht="27" customHeight="1" x14ac:dyDescent="0.2">
      <c r="A26" s="81">
        <v>20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/>
      <c r="L26" s="175"/>
      <c r="M26" s="175"/>
    </row>
    <row r="27" spans="1:16" ht="27" customHeight="1" x14ac:dyDescent="0.2">
      <c r="A27" s="81">
        <v>21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/>
      <c r="L27" s="175"/>
      <c r="M27" s="175"/>
    </row>
    <row r="28" spans="1:16" ht="27" customHeight="1" x14ac:dyDescent="0.2">
      <c r="A28" s="81">
        <v>22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/>
      <c r="L28" s="175"/>
      <c r="M28" s="175"/>
    </row>
    <row r="29" spans="1:16" ht="27" customHeight="1" x14ac:dyDescent="0.2">
      <c r="A29" s="81">
        <v>23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/>
      <c r="L29" s="175"/>
      <c r="M29" s="175"/>
    </row>
    <row r="30" spans="1:16" ht="27" customHeight="1" x14ac:dyDescent="0.2">
      <c r="A30" s="81">
        <v>24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/>
      <c r="L30" s="175"/>
      <c r="M30" s="175"/>
    </row>
    <row r="31" spans="1:16" ht="27" customHeight="1" x14ac:dyDescent="0.2">
      <c r="A31" s="81">
        <v>25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/>
      <c r="L31" s="179"/>
      <c r="M31" s="17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山本淳一</cp:lastModifiedBy>
  <cp:lastPrinted>2021-02-06T05:55:30Z</cp:lastPrinted>
  <dcterms:created xsi:type="dcterms:W3CDTF">2007-10-15T07:54:32Z</dcterms:created>
  <dcterms:modified xsi:type="dcterms:W3CDTF">2022-03-29T10:51:34Z</dcterms:modified>
</cp:coreProperties>
</file>